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90" windowHeight="8010" activeTab="0"/>
  </bookViews>
  <sheets>
    <sheet name="1-8 МЕСТА" sheetId="1" r:id="rId1"/>
    <sheet name="9 МЕСТО" sheetId="2" r:id="rId2"/>
    <sheet name="13-15" sheetId="3" r:id="rId3"/>
    <sheet name="ГРУППЫ 2-ОЙ ЭТАП" sheetId="4" r:id="rId4"/>
    <sheet name="ГРУППЫ 13-21" sheetId="5" r:id="rId5"/>
    <sheet name="ГРУППЫ 1-ЫЙ ЭТАП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'13-15'!$A$1:$G$11</definedName>
    <definedName name="_xlnm.Print_Area" localSheetId="0">'1-8 МЕСТА'!$A$1:$Q$77</definedName>
    <definedName name="_xlnm.Print_Area" localSheetId="1">'9 МЕСТО'!$A$1:$G$11</definedName>
    <definedName name="_xlnm.Print_Area" localSheetId="4">'ГРУППЫ 13-21'!$A$1:$N$21</definedName>
    <definedName name="_xlnm.Print_Area" localSheetId="5">'ГРУППЫ 1-ЫЙ ЭТАП'!$A$1:$P$36</definedName>
    <definedName name="_xlnm.Print_Area" localSheetId="3">'ГРУППЫ 2-ОЙ ЭТАП'!$A$1:$N$21</definedName>
  </definedNames>
  <calcPr fullCalcOnLoad="1"/>
</workbook>
</file>

<file path=xl/sharedStrings.xml><?xml version="1.0" encoding="utf-8"?>
<sst xmlns="http://schemas.openxmlformats.org/spreadsheetml/2006/main" count="310" uniqueCount="85">
  <si>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</si>
  <si>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</si>
  <si>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</si>
  <si>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</si>
  <si>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</si>
  <si>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</si>
  <si>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</si>
  <si>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</si>
  <si>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</si>
  <si>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</si>
  <si>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</si>
  <si>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БРИНЗЕЛО</t>
  </si>
  <si>
    <t>АРЕФЬЕВ</t>
  </si>
  <si>
    <t>ТУБОЛЕВ</t>
  </si>
  <si>
    <t>ЛАВРУК</t>
  </si>
  <si>
    <t>БОНДАРЕНКО</t>
  </si>
  <si>
    <t>ВОРОТИЛИН</t>
  </si>
  <si>
    <t>КОЛЕСНИК</t>
  </si>
  <si>
    <t>98(4)</t>
  </si>
  <si>
    <t>ЛАГУР</t>
  </si>
  <si>
    <t>ЗАБЛОЦКИЙ</t>
  </si>
  <si>
    <t>ДОНЦОВ</t>
  </si>
  <si>
    <t>ПУСТЫНСКИЙ</t>
  </si>
  <si>
    <t>СЕНОГОНОВ</t>
  </si>
  <si>
    <t>Группа III</t>
  </si>
  <si>
    <t>Группа IV</t>
  </si>
  <si>
    <t>БОРЗИЛО</t>
  </si>
  <si>
    <t>ПЕТРОЧЕНКО</t>
  </si>
  <si>
    <t>ПЛОТНИКОВ</t>
  </si>
  <si>
    <t>СОЗОНОВ</t>
  </si>
  <si>
    <t>РУДЫЧ</t>
  </si>
  <si>
    <t>КРЫЖАНОВСКИЙ</t>
  </si>
  <si>
    <t>СМИРНЫЙ</t>
  </si>
  <si>
    <t>ЛАШИН</t>
  </si>
  <si>
    <t>КОВАЛЕНКО</t>
  </si>
  <si>
    <t>СОЛТАН</t>
  </si>
  <si>
    <t>РЯБОКОНЬ</t>
  </si>
  <si>
    <t>ТЕРЕЩЕНКО</t>
  </si>
  <si>
    <t>ГРИШИН</t>
  </si>
  <si>
    <t>ЛЫННЫК</t>
  </si>
  <si>
    <t>Группа V</t>
  </si>
  <si>
    <t>Группа VI</t>
  </si>
  <si>
    <t>ЛЕВЧЕНКО</t>
  </si>
  <si>
    <t>ГОНЧАРОВ</t>
  </si>
  <si>
    <t>ПЕТУШКОВ</t>
  </si>
  <si>
    <t>98(5)</t>
  </si>
  <si>
    <t>ШИДЛОВСКИЙ</t>
  </si>
  <si>
    <t>ФУРСЕНКО</t>
  </si>
  <si>
    <t>ВОЛЧЕНОК</t>
  </si>
  <si>
    <t>ШПЕТНЫЙ</t>
  </si>
  <si>
    <t>ЧАРФАС</t>
  </si>
  <si>
    <t>ГОНЧАРЕНКО</t>
  </si>
  <si>
    <t>БЕЛИНСКИЙ</t>
  </si>
  <si>
    <t>ДЕНИСОВ</t>
  </si>
  <si>
    <t>ЗЕЛЕНЧУК</t>
  </si>
  <si>
    <t>КАПЕЛЮХ</t>
  </si>
  <si>
    <t>ЗАРИЦКИЙ</t>
  </si>
  <si>
    <t>РЕДЧИЦ</t>
  </si>
  <si>
    <t>СЛЕПЫНИН</t>
  </si>
  <si>
    <t>98(2)</t>
  </si>
  <si>
    <t>отк.</t>
  </si>
  <si>
    <t>98(3)</t>
  </si>
  <si>
    <t>13-15 места</t>
  </si>
  <si>
    <t>9-12 место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</si>
  <si>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</si>
  <si>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</si>
  <si>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</si>
  <si>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</si>
  <si>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</si>
  <si>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</si>
  <si>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</si>
  <si>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БОДАРЕНКО</t>
  </si>
  <si>
    <t>75 62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</si>
  <si>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</si>
  <si>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</si>
  <si>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</si>
  <si>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</si>
  <si>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</si>
  <si>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</si>
  <si>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</si>
  <si>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</si>
  <si>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</si>
  <si>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</si>
  <si>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</si>
  <si>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ЕВГЕНИЙ ЗУКИН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</si>
</sst>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sz val="1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3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3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16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/>
    </xf>
    <xf numFmtId="0" fontId="24" fillId="0" borderId="0" xfId="42" applyFont="1" applyAlignment="1">
      <alignment/>
    </xf>
    <xf numFmtId="0" fontId="37" fillId="0" borderId="0" xfId="0" applyFont="1" applyAlignment="1">
      <alignment vertical="top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40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8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9" fillId="0" borderId="12" xfId="0" applyNumberFormat="1" applyFont="1" applyBorder="1" applyAlignment="1">
      <alignment vertical="center"/>
    </xf>
    <xf numFmtId="0" fontId="38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2" fillId="0" borderId="0" xfId="0" applyFont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49" fontId="40" fillId="33" borderId="21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vertical="center"/>
    </xf>
    <xf numFmtId="49" fontId="40" fillId="33" borderId="21" xfId="0" applyNumberFormat="1" applyFont="1" applyFill="1" applyBorder="1" applyAlignment="1">
      <alignment horizontal="centerContinuous" vertical="center"/>
    </xf>
    <xf numFmtId="49" fontId="40" fillId="33" borderId="23" xfId="0" applyNumberFormat="1" applyFont="1" applyFill="1" applyBorder="1" applyAlignment="1">
      <alignment horizontal="centerContinuous" vertical="center"/>
    </xf>
    <xf numFmtId="49" fontId="38" fillId="33" borderId="21" xfId="0" applyNumberFormat="1" applyFont="1" applyFill="1" applyBorder="1" applyAlignment="1">
      <alignment horizontal="left" vertical="center"/>
    </xf>
    <xf numFmtId="49" fontId="39" fillId="33" borderId="21" xfId="0" applyNumberFormat="1" applyFont="1" applyFill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38" fillId="33" borderId="23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49" fontId="58" fillId="0" borderId="18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0" fontId="58" fillId="35" borderId="0" xfId="0" applyFont="1" applyFill="1" applyAlignment="1">
      <alignment vertical="center"/>
    </xf>
    <xf numFmtId="49" fontId="58" fillId="35" borderId="0" xfId="0" applyNumberFormat="1" applyFont="1" applyFill="1" applyAlignment="1">
      <alignment horizontal="center" vertical="center"/>
    </xf>
    <xf numFmtId="49" fontId="58" fillId="35" borderId="17" xfId="0" applyNumberFormat="1" applyFont="1" applyFill="1" applyBorder="1" applyAlignment="1">
      <alignment vertical="center"/>
    </xf>
    <xf numFmtId="49" fontId="59" fillId="0" borderId="20" xfId="0" applyNumberFormat="1" applyFont="1" applyBorder="1" applyAlignment="1">
      <alignment horizontal="center" vertical="center"/>
    </xf>
    <xf numFmtId="49" fontId="58" fillId="0" borderId="21" xfId="0" applyNumberFormat="1" applyFont="1" applyBorder="1" applyAlignment="1">
      <alignment vertical="center"/>
    </xf>
    <xf numFmtId="49" fontId="60" fillId="0" borderId="21" xfId="0" applyNumberFormat="1" applyFont="1" applyBorder="1" applyAlignment="1">
      <alignment vertical="center"/>
    </xf>
    <xf numFmtId="49" fontId="60" fillId="0" borderId="23" xfId="0" applyNumberFormat="1" applyFont="1" applyBorder="1" applyAlignment="1">
      <alignment vertical="center"/>
    </xf>
    <xf numFmtId="49" fontId="38" fillId="33" borderId="24" xfId="0" applyNumberFormat="1" applyFont="1" applyFill="1" applyBorder="1" applyAlignment="1">
      <alignment vertical="center"/>
    </xf>
    <xf numFmtId="49" fontId="38" fillId="33" borderId="25" xfId="0" applyNumberFormat="1" applyFont="1" applyFill="1" applyBorder="1" applyAlignment="1">
      <alignment vertical="center"/>
    </xf>
    <xf numFmtId="49" fontId="60" fillId="33" borderId="17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vertical="center"/>
    </xf>
    <xf numFmtId="49" fontId="60" fillId="33" borderId="23" xfId="0" applyNumberFormat="1" applyFont="1" applyFill="1" applyBorder="1" applyAlignment="1">
      <alignment vertical="center"/>
    </xf>
    <xf numFmtId="49" fontId="58" fillId="0" borderId="19" xfId="0" applyNumberFormat="1" applyFont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38" fillId="33" borderId="18" xfId="0" applyNumberFormat="1" applyFont="1" applyFill="1" applyBorder="1" applyAlignment="1">
      <alignment vertical="center"/>
    </xf>
    <xf numFmtId="49" fontId="38" fillId="33" borderId="0" xfId="0" applyNumberFormat="1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58" fillId="33" borderId="17" xfId="0" applyNumberFormat="1" applyFont="1" applyFill="1" applyBorder="1" applyAlignment="1">
      <alignment horizontal="right" vertical="center"/>
    </xf>
    <xf numFmtId="0" fontId="38" fillId="33" borderId="19" xfId="0" applyFont="1" applyFill="1" applyBorder="1" applyAlignment="1">
      <alignment vertical="center"/>
    </xf>
    <xf numFmtId="0" fontId="38" fillId="33" borderId="15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35" borderId="15" xfId="0" applyFont="1" applyFill="1" applyBorder="1" applyAlignment="1">
      <alignment vertical="center"/>
    </xf>
    <xf numFmtId="49" fontId="58" fillId="35" borderId="15" xfId="0" applyNumberFormat="1" applyFont="1" applyFill="1" applyBorder="1" applyAlignment="1">
      <alignment horizontal="center" vertical="center"/>
    </xf>
    <xf numFmtId="49" fontId="58" fillId="35" borderId="16" xfId="0" applyNumberFormat="1" applyFont="1" applyFill="1" applyBorder="1" applyAlignment="1">
      <alignment vertical="center"/>
    </xf>
    <xf numFmtId="49" fontId="59" fillId="0" borderId="15" xfId="0" applyNumberFormat="1" applyFont="1" applyBorder="1" applyAlignment="1">
      <alignment horizontal="center" vertical="center"/>
    </xf>
    <xf numFmtId="0" fontId="61" fillId="36" borderId="16" xfId="0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66675</xdr:rowOff>
    </xdr:from>
    <xdr:to>
      <xdr:col>6</xdr:col>
      <xdr:colOff>876300</xdr:colOff>
      <xdr:row>0</xdr:row>
      <xdr:rowOff>723900</xdr:rowOff>
    </xdr:to>
    <xdr:pic>
      <xdr:nvPicPr>
        <xdr:cNvPr id="4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66675</xdr:rowOff>
    </xdr:from>
    <xdr:to>
      <xdr:col>6</xdr:col>
      <xdr:colOff>876300</xdr:colOff>
      <xdr:row>0</xdr:row>
      <xdr:rowOff>723900</xdr:rowOff>
    </xdr:to>
    <xdr:pic>
      <xdr:nvPicPr>
        <xdr:cNvPr id="4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aCup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13-15"/>
      <sheetName val="9 МЕСТО"/>
      <sheetName val="ГРУППЫ 2-ОЙ ЭТАП"/>
      <sheetName val="Группа на 3 (2)"/>
      <sheetName val="Группа на 4"/>
      <sheetName val="Сетка 16 пара"/>
      <sheetName val="Сетка 8 пара"/>
      <sheetName val="9-16 пара"/>
      <sheetName val="ВОСКРЕСЕНЬЕ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ANNA CUP'14</v>
          </cell>
        </row>
        <row r="11">
          <cell r="A11" t="str">
            <v>Селена, Черкассы</v>
          </cell>
        </row>
        <row r="15">
          <cell r="A15" t="str">
            <v>28-30 ноября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N34" sqref="N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1" customWidth="1"/>
    <col min="10" max="10" width="10.7109375" style="0" customWidth="1"/>
    <col min="11" max="11" width="1.7109375" style="201" customWidth="1"/>
    <col min="12" max="12" width="10.7109375" style="0" customWidth="1"/>
    <col min="13" max="13" width="1.7109375" style="202" customWidth="1"/>
    <col min="14" max="14" width="10.7109375" style="0" customWidth="1"/>
    <col min="15" max="15" width="1.7109375" style="201" customWidth="1"/>
    <col min="16" max="16" width="10.7109375" style="0" customWidth="1"/>
    <col min="17" max="17" width="1.7109375" style="202" customWidth="1"/>
    <col min="18" max="18" width="0" style="0" hidden="1" customWidth="1"/>
  </cols>
  <sheetData>
    <row r="1" spans="1:17" s="50" customFormat="1" ht="54" customHeight="1">
      <c r="A1" s="47" t="str">
        <f>'[1]Информация'!$A$9</f>
        <v>ANNA CUP'14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9" t="s">
        <v>1</v>
      </c>
      <c r="M1"/>
      <c r="N1"/>
      <c r="O1"/>
      <c r="Q1" s="48"/>
    </row>
    <row r="2" spans="1:17" s="57" customFormat="1" ht="12" customHeight="1">
      <c r="A2" s="51" t="s">
        <v>64</v>
      </c>
      <c r="B2" s="51"/>
      <c r="C2" s="51"/>
      <c r="D2" s="51"/>
      <c r="E2" s="51"/>
      <c r="F2" s="51" t="s">
        <v>3</v>
      </c>
      <c r="G2" s="51"/>
      <c r="H2" s="51"/>
      <c r="I2" s="52"/>
      <c r="J2" s="53" t="s">
        <v>65</v>
      </c>
      <c r="K2" s="54"/>
      <c r="L2" s="55"/>
      <c r="M2" s="52"/>
      <c r="N2" s="51"/>
      <c r="O2" s="52"/>
      <c r="P2" s="51"/>
      <c r="Q2" s="56" t="s">
        <v>4</v>
      </c>
    </row>
    <row r="3" spans="1:17" s="65" customFormat="1" ht="15" customHeight="1" thickBot="1">
      <c r="A3" s="58" t="str">
        <f>'[1]Информация'!$A$15</f>
        <v>28-30 ноября</v>
      </c>
      <c r="B3" s="59"/>
      <c r="C3" s="59"/>
      <c r="D3" s="59"/>
      <c r="E3" s="59"/>
      <c r="F3" s="58" t="str">
        <f>'[1]Информация'!$A$11</f>
        <v>Селена, Черкассы</v>
      </c>
      <c r="G3" s="59"/>
      <c r="H3" s="59"/>
      <c r="I3" s="60"/>
      <c r="J3" s="61">
        <f>'[1]Информация'!$A$13</f>
        <v>0</v>
      </c>
      <c r="K3" s="62"/>
      <c r="L3" s="63"/>
      <c r="M3" s="60"/>
      <c r="N3" s="59"/>
      <c r="O3" s="60"/>
      <c r="P3" s="59"/>
      <c r="Q3" s="64" t="str">
        <f>'[1]Информация'!$A$17</f>
        <v>Евгений Зукин</v>
      </c>
    </row>
    <row r="4" spans="1:17" s="57" customFormat="1" ht="9">
      <c r="A4" s="66"/>
      <c r="B4" s="67"/>
      <c r="C4" s="67" t="s">
        <v>66</v>
      </c>
      <c r="D4" s="67" t="s">
        <v>67</v>
      </c>
      <c r="E4" s="68" t="s">
        <v>68</v>
      </c>
      <c r="F4" s="68" t="s">
        <v>69</v>
      </c>
      <c r="G4" s="68"/>
      <c r="H4" s="67" t="s">
        <v>70</v>
      </c>
      <c r="I4" s="69"/>
      <c r="J4" s="67"/>
      <c r="K4" s="69"/>
      <c r="L4" s="67"/>
      <c r="M4" s="69"/>
      <c r="N4" s="67"/>
      <c r="O4" s="69"/>
      <c r="P4" s="67"/>
      <c r="Q4" s="52"/>
    </row>
    <row r="5" spans="1:17" s="57" customFormat="1" ht="3.75" customHeight="1">
      <c r="A5" s="70"/>
      <c r="B5" s="71"/>
      <c r="C5" s="71"/>
      <c r="D5" s="71"/>
      <c r="E5" s="72"/>
      <c r="F5" s="72"/>
      <c r="G5" s="73"/>
      <c r="H5" s="72"/>
      <c r="I5" s="74"/>
      <c r="J5" s="71"/>
      <c r="K5" s="74"/>
      <c r="L5" s="71"/>
      <c r="M5" s="74"/>
      <c r="N5" s="71"/>
      <c r="O5" s="74"/>
      <c r="P5" s="71"/>
      <c r="Q5" s="75"/>
    </row>
    <row r="6" spans="1:17" s="85" customFormat="1" ht="9.75" customHeight="1">
      <c r="A6" s="76">
        <v>1</v>
      </c>
      <c r="B6" s="77"/>
      <c r="C6" s="78"/>
      <c r="D6" s="79">
        <v>1</v>
      </c>
      <c r="E6" s="80" t="s">
        <v>11</v>
      </c>
      <c r="F6" s="80"/>
      <c r="G6" s="81"/>
      <c r="H6" s="80"/>
      <c r="I6" s="82"/>
      <c r="J6" s="83"/>
      <c r="K6" s="84"/>
      <c r="L6" s="83"/>
      <c r="M6" s="84"/>
      <c r="N6" s="83"/>
      <c r="O6" s="84"/>
      <c r="P6" s="83"/>
      <c r="Q6" s="84"/>
    </row>
    <row r="7" spans="1:17" s="85" customFormat="1" ht="11.25" customHeight="1">
      <c r="A7" s="76"/>
      <c r="B7" s="86"/>
      <c r="C7" s="86"/>
      <c r="D7" s="86"/>
      <c r="E7" s="80" t="s">
        <v>13</v>
      </c>
      <c r="F7" s="80"/>
      <c r="G7" s="81"/>
      <c r="H7" s="80"/>
      <c r="I7" s="87"/>
      <c r="J7" s="88">
        <f>IF(I7="a",E6,IF(I7="b",E8,""))</f>
      </c>
      <c r="K7" s="84"/>
      <c r="L7" s="83"/>
      <c r="M7" s="84"/>
      <c r="N7" s="83"/>
      <c r="O7" s="89"/>
      <c r="P7" s="90"/>
      <c r="Q7" s="90"/>
    </row>
    <row r="8" spans="1:17" s="85" customFormat="1" ht="9.75" customHeight="1">
      <c r="A8" s="76"/>
      <c r="B8" s="76"/>
      <c r="C8" s="76"/>
      <c r="D8" s="76"/>
      <c r="E8" s="83"/>
      <c r="F8" s="83"/>
      <c r="H8" s="83"/>
      <c r="I8" s="91"/>
      <c r="J8" s="92" t="s">
        <v>11</v>
      </c>
      <c r="K8" s="93"/>
      <c r="L8" s="83"/>
      <c r="M8" s="84"/>
      <c r="N8" s="83"/>
      <c r="O8" s="84"/>
      <c r="P8" s="83"/>
      <c r="Q8" s="84"/>
    </row>
    <row r="9" spans="1:17" s="85" customFormat="1" ht="9.75" customHeight="1">
      <c r="A9" s="76"/>
      <c r="B9" s="76"/>
      <c r="C9" s="76"/>
      <c r="D9" s="76"/>
      <c r="E9" s="83"/>
      <c r="F9" s="83"/>
      <c r="H9" s="83"/>
      <c r="I9" s="91"/>
      <c r="J9" s="94" t="s">
        <v>13</v>
      </c>
      <c r="K9" s="95"/>
      <c r="L9" s="83"/>
      <c r="M9" s="84"/>
      <c r="N9" s="83"/>
      <c r="O9" s="84"/>
      <c r="P9" s="83"/>
      <c r="Q9" s="84"/>
    </row>
    <row r="10" spans="1:17" s="85" customFormat="1" ht="9.75" customHeight="1">
      <c r="A10" s="76">
        <v>2</v>
      </c>
      <c r="B10" s="77"/>
      <c r="C10" s="78"/>
      <c r="D10" s="96"/>
      <c r="E10" s="97" t="s">
        <v>43</v>
      </c>
      <c r="F10" s="97"/>
      <c r="G10" s="98"/>
      <c r="H10" s="97"/>
      <c r="I10" s="99"/>
      <c r="J10" s="83">
        <v>85</v>
      </c>
      <c r="K10" s="100"/>
      <c r="L10" s="101"/>
      <c r="M10" s="93"/>
      <c r="N10" s="83"/>
      <c r="O10" s="84"/>
      <c r="P10" s="83"/>
      <c r="Q10" s="84"/>
    </row>
    <row r="11" spans="1:17" s="85" customFormat="1" ht="9.75" customHeight="1">
      <c r="A11" s="76"/>
      <c r="B11" s="86"/>
      <c r="C11" s="86"/>
      <c r="D11" s="86"/>
      <c r="E11" s="97" t="s">
        <v>46</v>
      </c>
      <c r="F11" s="97"/>
      <c r="G11" s="98"/>
      <c r="H11" s="97"/>
      <c r="I11" s="102"/>
      <c r="J11" s="83"/>
      <c r="K11" s="100"/>
      <c r="L11" s="103"/>
      <c r="M11" s="104"/>
      <c r="N11" s="83"/>
      <c r="O11" s="84"/>
      <c r="P11" s="83"/>
      <c r="Q11" s="84"/>
    </row>
    <row r="12" spans="1:17" s="85" customFormat="1" ht="9.75" customHeight="1">
      <c r="A12" s="76"/>
      <c r="B12" s="76"/>
      <c r="C12" s="76"/>
      <c r="D12" s="105"/>
      <c r="E12" s="57"/>
      <c r="F12" s="83"/>
      <c r="H12" s="83"/>
      <c r="I12" s="106"/>
      <c r="J12" s="83"/>
      <c r="K12" s="100"/>
      <c r="L12" s="92" t="s">
        <v>11</v>
      </c>
      <c r="M12" s="84"/>
      <c r="N12" s="83"/>
      <c r="O12" s="84"/>
      <c r="P12" s="83"/>
      <c r="Q12" s="84"/>
    </row>
    <row r="13" spans="1:17" s="85" customFormat="1" ht="9.75" customHeight="1">
      <c r="A13" s="76"/>
      <c r="B13" s="76"/>
      <c r="C13" s="76"/>
      <c r="D13" s="105"/>
      <c r="E13" s="83"/>
      <c r="F13" s="83"/>
      <c r="H13" s="83"/>
      <c r="I13" s="106"/>
      <c r="J13" s="107"/>
      <c r="K13" s="108"/>
      <c r="L13" s="94" t="s">
        <v>13</v>
      </c>
      <c r="M13" s="95"/>
      <c r="N13" s="83"/>
      <c r="O13" s="84"/>
      <c r="P13" s="83"/>
      <c r="Q13" s="84"/>
    </row>
    <row r="14" spans="1:17" s="85" customFormat="1" ht="9.75" customHeight="1">
      <c r="A14" s="76">
        <v>3</v>
      </c>
      <c r="B14" s="77"/>
      <c r="C14" s="78"/>
      <c r="D14" s="96"/>
      <c r="E14" s="109" t="s">
        <v>31</v>
      </c>
      <c r="F14" s="97"/>
      <c r="G14" s="98"/>
      <c r="H14" s="97"/>
      <c r="I14" s="110"/>
      <c r="K14" s="100"/>
      <c r="L14" s="111">
        <v>81</v>
      </c>
      <c r="M14" s="100"/>
      <c r="N14" s="101"/>
      <c r="O14" s="84"/>
      <c r="P14" s="83"/>
      <c r="Q14" s="84"/>
    </row>
    <row r="15" spans="1:17" s="85" customFormat="1" ht="9.75" customHeight="1">
      <c r="A15" s="76"/>
      <c r="B15" s="86"/>
      <c r="C15" s="86"/>
      <c r="D15" s="86"/>
      <c r="E15" s="109" t="s">
        <v>33</v>
      </c>
      <c r="F15" s="97"/>
      <c r="G15" s="98"/>
      <c r="H15" s="97"/>
      <c r="I15" s="102"/>
      <c r="J15" s="88"/>
      <c r="K15" s="100"/>
      <c r="L15" s="83"/>
      <c r="M15" s="100"/>
      <c r="N15" s="83"/>
      <c r="O15" s="84"/>
      <c r="P15" s="83"/>
      <c r="Q15" s="84"/>
    </row>
    <row r="16" spans="1:17" s="85" customFormat="1" ht="9.75" customHeight="1">
      <c r="A16" s="76"/>
      <c r="B16" s="76"/>
      <c r="C16" s="76"/>
      <c r="D16" s="105"/>
      <c r="E16" s="83"/>
      <c r="F16" s="83"/>
      <c r="H16" s="83"/>
      <c r="I16" s="91"/>
      <c r="J16" s="112" t="s">
        <v>71</v>
      </c>
      <c r="K16" s="113"/>
      <c r="L16" s="83"/>
      <c r="M16" s="100"/>
      <c r="N16" s="83"/>
      <c r="O16" s="84"/>
      <c r="P16" s="83"/>
      <c r="Q16" s="84"/>
    </row>
    <row r="17" spans="1:17" s="85" customFormat="1" ht="9.75" customHeight="1">
      <c r="A17" s="76"/>
      <c r="B17" s="76"/>
      <c r="C17" s="76"/>
      <c r="D17" s="105"/>
      <c r="E17" s="83"/>
      <c r="F17" s="83"/>
      <c r="H17" s="83"/>
      <c r="I17" s="91"/>
      <c r="J17" s="114" t="s">
        <v>17</v>
      </c>
      <c r="K17" s="102"/>
      <c r="L17" s="83"/>
      <c r="M17" s="100"/>
      <c r="N17" s="83"/>
      <c r="O17" s="84"/>
      <c r="P17" s="83"/>
      <c r="Q17" s="84"/>
    </row>
    <row r="18" spans="1:17" s="85" customFormat="1" ht="9.75" customHeight="1">
      <c r="A18" s="76">
        <v>4</v>
      </c>
      <c r="B18" s="77"/>
      <c r="C18" s="78"/>
      <c r="D18" s="96"/>
      <c r="E18" s="97" t="s">
        <v>15</v>
      </c>
      <c r="F18" s="97"/>
      <c r="G18" s="98"/>
      <c r="H18" s="97"/>
      <c r="I18" s="99"/>
      <c r="J18" s="83">
        <v>85</v>
      </c>
      <c r="K18" s="84"/>
      <c r="L18" s="101"/>
      <c r="M18" s="113"/>
      <c r="N18" s="83"/>
      <c r="O18" s="84"/>
      <c r="P18" s="83"/>
      <c r="Q18" s="84"/>
    </row>
    <row r="19" spans="1:17" s="85" customFormat="1" ht="11.25" customHeight="1">
      <c r="A19" s="76"/>
      <c r="B19" s="86"/>
      <c r="C19" s="86"/>
      <c r="D19" s="86"/>
      <c r="E19" s="97" t="s">
        <v>17</v>
      </c>
      <c r="F19" s="97"/>
      <c r="G19" s="98"/>
      <c r="H19" s="97"/>
      <c r="I19" s="102"/>
      <c r="J19" s="83"/>
      <c r="K19" s="84"/>
      <c r="L19" s="103"/>
      <c r="M19" s="115"/>
      <c r="N19" s="83"/>
      <c r="O19" s="84"/>
      <c r="P19" s="83"/>
      <c r="Q19" s="84"/>
    </row>
    <row r="20" spans="1:17" s="85" customFormat="1" ht="9.75" customHeight="1">
      <c r="A20" s="76"/>
      <c r="B20" s="76"/>
      <c r="C20" s="76"/>
      <c r="D20" s="76"/>
      <c r="E20" s="83"/>
      <c r="F20" s="83"/>
      <c r="H20" s="83"/>
      <c r="I20" s="106"/>
      <c r="J20" s="83"/>
      <c r="K20" s="84"/>
      <c r="L20" s="83"/>
      <c r="M20" s="100"/>
      <c r="N20" s="92" t="s">
        <v>11</v>
      </c>
      <c r="O20" s="84"/>
      <c r="P20" s="83"/>
      <c r="Q20" s="84"/>
    </row>
    <row r="21" spans="1:17" s="85" customFormat="1" ht="9.75" customHeight="1">
      <c r="A21" s="76"/>
      <c r="B21" s="76"/>
      <c r="C21" s="76"/>
      <c r="D21" s="76"/>
      <c r="E21" s="83"/>
      <c r="F21" s="83"/>
      <c r="H21" s="83"/>
      <c r="I21" s="106"/>
      <c r="J21" s="83"/>
      <c r="K21" s="84"/>
      <c r="L21" s="83"/>
      <c r="M21" s="91"/>
      <c r="N21" s="94" t="s">
        <v>13</v>
      </c>
      <c r="O21" s="95"/>
      <c r="P21" s="83"/>
      <c r="Q21" s="84"/>
    </row>
    <row r="22" spans="1:19" s="85" customFormat="1" ht="9.75" customHeight="1">
      <c r="A22" s="76">
        <v>5</v>
      </c>
      <c r="B22" s="77"/>
      <c r="C22" s="78"/>
      <c r="D22" s="96"/>
      <c r="E22" s="80" t="s">
        <v>34</v>
      </c>
      <c r="F22" s="80"/>
      <c r="G22" s="81"/>
      <c r="H22" s="80"/>
      <c r="I22" s="82"/>
      <c r="J22" s="83"/>
      <c r="K22" s="84"/>
      <c r="M22" s="116"/>
      <c r="N22" s="83" t="s">
        <v>72</v>
      </c>
      <c r="O22" s="117"/>
      <c r="P22" s="118"/>
      <c r="Q22" s="117"/>
      <c r="R22" s="119"/>
      <c r="S22" s="119"/>
    </row>
    <row r="23" spans="1:19" s="85" customFormat="1" ht="9.75" customHeight="1">
      <c r="A23" s="76"/>
      <c r="B23" s="86"/>
      <c r="C23" s="86"/>
      <c r="D23" s="86"/>
      <c r="E23" s="80" t="s">
        <v>36</v>
      </c>
      <c r="F23" s="80"/>
      <c r="G23" s="81"/>
      <c r="H23" s="80"/>
      <c r="I23" s="87"/>
      <c r="J23" s="88"/>
      <c r="K23" s="84"/>
      <c r="L23" s="83"/>
      <c r="M23" s="100"/>
      <c r="N23" s="83"/>
      <c r="O23" s="117"/>
      <c r="P23" s="118"/>
      <c r="Q23" s="117"/>
      <c r="R23" s="119"/>
      <c r="S23" s="119"/>
    </row>
    <row r="24" spans="1:19" s="85" customFormat="1" ht="9.75" customHeight="1">
      <c r="A24" s="76"/>
      <c r="B24" s="76"/>
      <c r="C24" s="76"/>
      <c r="D24" s="76"/>
      <c r="E24" s="83"/>
      <c r="F24" s="83"/>
      <c r="H24" s="83"/>
      <c r="I24" s="91"/>
      <c r="J24" s="92" t="s">
        <v>34</v>
      </c>
      <c r="K24" s="93"/>
      <c r="L24" s="83"/>
      <c r="M24" s="100"/>
      <c r="N24" s="83"/>
      <c r="O24" s="117"/>
      <c r="P24" s="118"/>
      <c r="Q24" s="117"/>
      <c r="R24" s="119"/>
      <c r="S24" s="119"/>
    </row>
    <row r="25" spans="1:19" s="85" customFormat="1" ht="9.75" customHeight="1">
      <c r="A25" s="76"/>
      <c r="B25" s="76"/>
      <c r="C25" s="76"/>
      <c r="D25" s="76"/>
      <c r="E25" s="83"/>
      <c r="F25" s="83"/>
      <c r="H25" s="83"/>
      <c r="I25" s="91"/>
      <c r="J25" s="94" t="s">
        <v>36</v>
      </c>
      <c r="K25" s="95"/>
      <c r="L25" s="83"/>
      <c r="M25" s="100"/>
      <c r="N25" s="83"/>
      <c r="O25" s="117"/>
      <c r="P25" s="118"/>
      <c r="Q25" s="117"/>
      <c r="R25" s="119"/>
      <c r="S25" s="119"/>
    </row>
    <row r="26" spans="1:19" s="85" customFormat="1" ht="9.75" customHeight="1">
      <c r="A26" s="76">
        <v>6</v>
      </c>
      <c r="B26" s="77"/>
      <c r="C26" s="78"/>
      <c r="D26" s="96"/>
      <c r="E26" s="97" t="s">
        <v>56</v>
      </c>
      <c r="F26" s="97"/>
      <c r="G26" s="98"/>
      <c r="H26" s="97"/>
      <c r="I26" s="99"/>
      <c r="J26" s="83">
        <v>83</v>
      </c>
      <c r="K26" s="100"/>
      <c r="L26" s="101"/>
      <c r="M26" s="113"/>
      <c r="N26" s="83"/>
      <c r="O26" s="117"/>
      <c r="P26" s="118"/>
      <c r="Q26" s="117"/>
      <c r="R26" s="119"/>
      <c r="S26" s="119"/>
    </row>
    <row r="27" spans="1:19" s="85" customFormat="1" ht="9.75" customHeight="1">
      <c r="A27" s="76"/>
      <c r="B27" s="86"/>
      <c r="C27" s="86"/>
      <c r="D27" s="86"/>
      <c r="E27" s="97" t="s">
        <v>58</v>
      </c>
      <c r="F27" s="97"/>
      <c r="G27" s="98"/>
      <c r="H27" s="97"/>
      <c r="I27" s="102"/>
      <c r="J27" s="83"/>
      <c r="K27" s="100"/>
      <c r="L27" s="103"/>
      <c r="M27" s="115"/>
      <c r="N27" s="83"/>
      <c r="O27" s="117"/>
      <c r="P27" s="118"/>
      <c r="Q27" s="117"/>
      <c r="R27" s="119"/>
      <c r="S27" s="119"/>
    </row>
    <row r="28" spans="1:19" s="85" customFormat="1" ht="9.75" customHeight="1">
      <c r="A28" s="76"/>
      <c r="B28" s="76"/>
      <c r="C28" s="76"/>
      <c r="D28" s="105"/>
      <c r="E28" s="83"/>
      <c r="F28" s="83"/>
      <c r="H28" s="83"/>
      <c r="I28" s="106"/>
      <c r="J28" s="83"/>
      <c r="K28" s="100"/>
      <c r="L28" s="92" t="s">
        <v>26</v>
      </c>
      <c r="M28" s="100"/>
      <c r="N28" s="83"/>
      <c r="O28" s="117"/>
      <c r="P28" s="118"/>
      <c r="Q28" s="117"/>
      <c r="R28" s="119"/>
      <c r="S28" s="119"/>
    </row>
    <row r="29" spans="1:19" s="85" customFormat="1" ht="9.75" customHeight="1">
      <c r="A29" s="76"/>
      <c r="B29" s="76"/>
      <c r="C29" s="76"/>
      <c r="D29" s="105"/>
      <c r="E29" s="83"/>
      <c r="F29" s="83"/>
      <c r="H29" s="83"/>
      <c r="I29" s="106"/>
      <c r="J29" s="120"/>
      <c r="K29" s="108"/>
      <c r="L29" s="94" t="s">
        <v>28</v>
      </c>
      <c r="M29" s="102"/>
      <c r="N29" s="83"/>
      <c r="O29" s="117"/>
      <c r="P29" s="118"/>
      <c r="Q29" s="117"/>
      <c r="R29" s="119"/>
      <c r="S29" s="119"/>
    </row>
    <row r="30" spans="1:19" s="85" customFormat="1" ht="9.75" customHeight="1">
      <c r="A30" s="76">
        <v>7</v>
      </c>
      <c r="B30" s="77"/>
      <c r="C30" s="78"/>
      <c r="D30" s="96"/>
      <c r="E30" s="121" t="s">
        <v>42</v>
      </c>
      <c r="F30" s="97"/>
      <c r="G30" s="98"/>
      <c r="H30" s="97"/>
      <c r="I30" s="110"/>
      <c r="K30" s="100"/>
      <c r="L30" s="83" t="s">
        <v>60</v>
      </c>
      <c r="M30" s="84"/>
      <c r="N30" s="101"/>
      <c r="O30" s="117"/>
      <c r="P30" s="118"/>
      <c r="Q30" s="117"/>
      <c r="R30" s="119"/>
      <c r="S30" s="119"/>
    </row>
    <row r="31" spans="1:19" s="85" customFormat="1" ht="9.75" customHeight="1">
      <c r="A31" s="76"/>
      <c r="B31" s="86"/>
      <c r="C31" s="86"/>
      <c r="D31" s="86"/>
      <c r="E31" s="121" t="s">
        <v>44</v>
      </c>
      <c r="F31" s="97"/>
      <c r="G31" s="98"/>
      <c r="H31" s="97"/>
      <c r="I31" s="102"/>
      <c r="J31" s="88"/>
      <c r="K31" s="100"/>
      <c r="L31" s="83"/>
      <c r="M31" s="84"/>
      <c r="N31" s="83"/>
      <c r="O31" s="117"/>
      <c r="P31" s="118"/>
      <c r="Q31" s="117"/>
      <c r="R31" s="119"/>
      <c r="S31" s="119"/>
    </row>
    <row r="32" spans="1:19" s="85" customFormat="1" ht="9.75" customHeight="1">
      <c r="A32" s="76"/>
      <c r="B32" s="76"/>
      <c r="C32" s="76"/>
      <c r="D32" s="105"/>
      <c r="E32" s="83"/>
      <c r="F32" s="83"/>
      <c r="H32" s="83"/>
      <c r="I32" s="91"/>
      <c r="J32" s="92" t="s">
        <v>26</v>
      </c>
      <c r="K32" s="113"/>
      <c r="L32" s="83"/>
      <c r="M32" s="84"/>
      <c r="N32" s="83"/>
      <c r="O32" s="117"/>
      <c r="P32" s="118"/>
      <c r="Q32" s="117"/>
      <c r="R32" s="119"/>
      <c r="S32" s="119"/>
    </row>
    <row r="33" spans="1:19" s="85" customFormat="1" ht="9.75" customHeight="1">
      <c r="A33" s="76"/>
      <c r="B33" s="76"/>
      <c r="C33" s="76"/>
      <c r="D33" s="105"/>
      <c r="E33" s="83"/>
      <c r="F33" s="83"/>
      <c r="H33" s="83"/>
      <c r="I33" s="91"/>
      <c r="J33" s="94" t="s">
        <v>28</v>
      </c>
      <c r="K33" s="102"/>
      <c r="L33" s="83"/>
      <c r="M33" s="84"/>
      <c r="N33" s="83"/>
      <c r="O33" s="117"/>
      <c r="P33" s="118"/>
      <c r="Q33" s="117"/>
      <c r="R33" s="119"/>
      <c r="S33" s="119"/>
    </row>
    <row r="34" spans="1:19" s="85" customFormat="1" ht="9.75" customHeight="1">
      <c r="A34" s="76">
        <v>8</v>
      </c>
      <c r="B34" s="77"/>
      <c r="C34" s="78"/>
      <c r="D34" s="79">
        <v>2</v>
      </c>
      <c r="E34" s="109" t="s">
        <v>26</v>
      </c>
      <c r="F34" s="97"/>
      <c r="G34" s="98"/>
      <c r="H34" s="97"/>
      <c r="I34" s="99"/>
      <c r="J34" s="83">
        <v>97</v>
      </c>
      <c r="K34" s="84"/>
      <c r="L34" s="101"/>
      <c r="M34" s="93"/>
      <c r="N34" s="83"/>
      <c r="O34" s="117"/>
      <c r="P34" s="118"/>
      <c r="Q34" s="117"/>
      <c r="R34" s="119"/>
      <c r="S34" s="119"/>
    </row>
    <row r="35" spans="1:19" s="85" customFormat="1" ht="9.75" customHeight="1">
      <c r="A35" s="76"/>
      <c r="B35" s="86"/>
      <c r="C35" s="86"/>
      <c r="D35" s="122"/>
      <c r="E35" s="109" t="s">
        <v>28</v>
      </c>
      <c r="F35" s="97"/>
      <c r="G35" s="98"/>
      <c r="H35" s="97"/>
      <c r="I35" s="102"/>
      <c r="J35" s="83"/>
      <c r="K35" s="84"/>
      <c r="L35" s="103"/>
      <c r="M35" s="104"/>
      <c r="N35" s="83"/>
      <c r="O35" s="117"/>
      <c r="P35" s="118"/>
      <c r="Q35" s="117"/>
      <c r="R35" s="119"/>
      <c r="S35" s="119"/>
    </row>
    <row r="36" spans="1:19" s="85" customFormat="1" ht="9.75" customHeight="1">
      <c r="A36" s="76"/>
      <c r="B36" s="76"/>
      <c r="C36" s="76"/>
      <c r="D36" s="105"/>
      <c r="E36" s="83"/>
      <c r="F36" s="83"/>
      <c r="H36" s="83"/>
      <c r="I36" s="106"/>
      <c r="J36" s="83"/>
      <c r="K36" s="84"/>
      <c r="L36" s="83"/>
      <c r="M36" s="84"/>
      <c r="N36" s="84"/>
      <c r="O36" s="117"/>
      <c r="P36" s="123"/>
      <c r="Q36" s="117"/>
      <c r="R36" s="119"/>
      <c r="S36" s="119"/>
    </row>
    <row r="37" spans="1:19" s="85" customFormat="1" ht="9.75" customHeight="1">
      <c r="A37" s="76"/>
      <c r="B37" s="76"/>
      <c r="C37" s="76"/>
      <c r="D37" s="105"/>
      <c r="E37" s="83"/>
      <c r="F37" s="83"/>
      <c r="H37" s="83"/>
      <c r="I37" s="106"/>
      <c r="J37" s="83"/>
      <c r="K37" s="84"/>
      <c r="L37" s="83"/>
      <c r="M37" s="84"/>
      <c r="N37" s="124"/>
      <c r="O37" s="125"/>
      <c r="P37" s="123"/>
      <c r="Q37" s="117"/>
      <c r="R37" s="119"/>
      <c r="S37" s="119"/>
    </row>
    <row r="38" spans="1:19" s="85" customFormat="1" ht="9.75" customHeight="1">
      <c r="A38" s="76">
        <v>9</v>
      </c>
      <c r="B38" s="77"/>
      <c r="C38" s="78"/>
      <c r="D38" s="96"/>
      <c r="E38" s="121" t="s">
        <v>15</v>
      </c>
      <c r="F38" s="97"/>
      <c r="G38" s="98"/>
      <c r="H38" s="97"/>
      <c r="I38" s="110"/>
      <c r="J38" s="83"/>
      <c r="K38" s="84"/>
      <c r="L38" s="83"/>
      <c r="M38" s="84"/>
      <c r="O38" s="126"/>
      <c r="P38" s="127"/>
      <c r="Q38" s="117"/>
      <c r="R38" s="119"/>
      <c r="S38" s="119"/>
    </row>
    <row r="39" spans="1:19" s="85" customFormat="1" ht="9.75" customHeight="1">
      <c r="A39" s="76"/>
      <c r="B39" s="86"/>
      <c r="C39" s="86"/>
      <c r="D39" s="86"/>
      <c r="E39" s="121" t="s">
        <v>17</v>
      </c>
      <c r="F39" s="97"/>
      <c r="G39" s="98"/>
      <c r="H39" s="97"/>
      <c r="I39" s="102"/>
      <c r="J39" s="88"/>
      <c r="K39" s="84"/>
      <c r="L39" s="83"/>
      <c r="M39" s="84"/>
      <c r="N39" s="83"/>
      <c r="O39" s="117"/>
      <c r="P39" s="128"/>
      <c r="Q39" s="129"/>
      <c r="R39" s="119"/>
      <c r="S39" s="119"/>
    </row>
    <row r="40" spans="1:19" s="85" customFormat="1" ht="9.75" customHeight="1">
      <c r="A40" s="76"/>
      <c r="B40" s="76"/>
      <c r="C40" s="76"/>
      <c r="D40" s="105"/>
      <c r="E40" s="83"/>
      <c r="F40" s="83"/>
      <c r="H40" s="83"/>
      <c r="I40" s="91"/>
      <c r="J40" s="112" t="s">
        <v>15</v>
      </c>
      <c r="K40" s="93"/>
      <c r="L40" s="83"/>
      <c r="M40" s="84"/>
      <c r="N40" s="83"/>
      <c r="O40" s="117"/>
      <c r="P40" s="118"/>
      <c r="Q40" s="117"/>
      <c r="R40" s="119"/>
      <c r="S40" s="119"/>
    </row>
    <row r="41" spans="1:19" s="85" customFormat="1" ht="9.75" customHeight="1">
      <c r="A41" s="76"/>
      <c r="B41" s="76"/>
      <c r="C41" s="76"/>
      <c r="D41" s="105"/>
      <c r="E41" s="83"/>
      <c r="F41" s="83"/>
      <c r="H41" s="83"/>
      <c r="I41" s="91"/>
      <c r="J41" s="114" t="s">
        <v>17</v>
      </c>
      <c r="K41" s="95"/>
      <c r="L41" s="83"/>
      <c r="M41" s="84"/>
      <c r="N41" s="83"/>
      <c r="O41" s="117"/>
      <c r="P41" s="118"/>
      <c r="Q41" s="117"/>
      <c r="R41" s="119"/>
      <c r="S41" s="119"/>
    </row>
    <row r="42" spans="1:19" s="85" customFormat="1" ht="9.75" customHeight="1">
      <c r="A42" s="76">
        <v>10</v>
      </c>
      <c r="B42" s="77"/>
      <c r="C42" s="78"/>
      <c r="D42" s="96"/>
      <c r="E42" s="97" t="s">
        <v>34</v>
      </c>
      <c r="F42" s="97"/>
      <c r="G42" s="98"/>
      <c r="H42" s="97"/>
      <c r="I42" s="99"/>
      <c r="J42" s="83" t="s">
        <v>60</v>
      </c>
      <c r="K42" s="117"/>
      <c r="L42" s="127" t="s">
        <v>73</v>
      </c>
      <c r="M42" s="130"/>
      <c r="N42" s="83"/>
      <c r="O42" s="117"/>
      <c r="P42" s="118"/>
      <c r="Q42" s="117"/>
      <c r="R42" s="119"/>
      <c r="S42" s="119"/>
    </row>
    <row r="43" spans="1:19" s="85" customFormat="1" ht="9.75" customHeight="1">
      <c r="A43" s="76"/>
      <c r="B43" s="86"/>
      <c r="C43" s="86"/>
      <c r="D43" s="86"/>
      <c r="E43" s="97" t="s">
        <v>36</v>
      </c>
      <c r="F43" s="97"/>
      <c r="G43" s="98"/>
      <c r="H43" s="97"/>
      <c r="I43" s="102"/>
      <c r="J43" s="83"/>
      <c r="K43" s="117"/>
      <c r="L43" s="128"/>
      <c r="M43" s="129"/>
      <c r="N43" s="83"/>
      <c r="O43" s="117"/>
      <c r="P43" s="118"/>
      <c r="Q43" s="117"/>
      <c r="R43" s="119"/>
      <c r="S43" s="119"/>
    </row>
    <row r="44" spans="1:19" s="85" customFormat="1" ht="9.75" customHeight="1">
      <c r="A44" s="76"/>
      <c r="B44" s="76"/>
      <c r="C44" s="76"/>
      <c r="D44" s="105"/>
      <c r="E44" s="83"/>
      <c r="F44" s="83"/>
      <c r="H44" s="83"/>
      <c r="I44" s="106"/>
      <c r="J44" s="83"/>
      <c r="K44" s="117"/>
      <c r="L44" s="123"/>
      <c r="M44" s="117"/>
      <c r="N44" s="83"/>
      <c r="O44" s="117"/>
      <c r="P44" s="118"/>
      <c r="Q44" s="117"/>
      <c r="R44" s="119"/>
      <c r="S44" s="119"/>
    </row>
    <row r="45" spans="1:19" s="85" customFormat="1" ht="9.75" customHeight="1">
      <c r="A45" s="76"/>
      <c r="B45" s="76"/>
      <c r="C45" s="76"/>
      <c r="D45" s="105"/>
      <c r="E45" s="83"/>
      <c r="F45" s="83"/>
      <c r="H45" s="83"/>
      <c r="I45" s="106"/>
      <c r="J45" s="83"/>
      <c r="K45" s="131"/>
      <c r="L45" s="123"/>
      <c r="M45" s="129"/>
      <c r="N45" s="83"/>
      <c r="O45" s="117"/>
      <c r="P45" s="118"/>
      <c r="Q45" s="117"/>
      <c r="R45" s="119"/>
      <c r="S45" s="119"/>
    </row>
    <row r="46" spans="1:19" s="85" customFormat="1" ht="9.75" customHeight="1">
      <c r="A46" s="76">
        <v>11</v>
      </c>
      <c r="B46" s="77"/>
      <c r="C46" s="78"/>
      <c r="D46" s="96"/>
      <c r="E46" s="97" t="s">
        <v>43</v>
      </c>
      <c r="F46" s="97"/>
      <c r="G46" s="98"/>
      <c r="H46" s="97"/>
      <c r="I46" s="110"/>
      <c r="K46" s="117"/>
      <c r="L46" s="118"/>
      <c r="M46" s="117"/>
      <c r="N46" s="101"/>
      <c r="O46" s="117"/>
      <c r="P46" s="118"/>
      <c r="Q46" s="117"/>
      <c r="R46" s="119"/>
      <c r="S46" s="119"/>
    </row>
    <row r="47" spans="1:19" s="85" customFormat="1" ht="9.75" customHeight="1">
      <c r="A47" s="76"/>
      <c r="B47" s="86"/>
      <c r="C47" s="86"/>
      <c r="D47" s="86"/>
      <c r="E47" s="97" t="s">
        <v>46</v>
      </c>
      <c r="F47" s="97"/>
      <c r="G47" s="98"/>
      <c r="H47" s="97"/>
      <c r="I47" s="102"/>
      <c r="J47" s="88"/>
      <c r="K47" s="117"/>
      <c r="L47" s="118"/>
      <c r="M47" s="117"/>
      <c r="N47" s="83"/>
      <c r="O47" s="117"/>
      <c r="P47" s="118"/>
      <c r="Q47" s="117"/>
      <c r="R47" s="119"/>
      <c r="S47" s="119"/>
    </row>
    <row r="48" spans="1:19" s="85" customFormat="1" ht="9.75" customHeight="1">
      <c r="A48" s="76"/>
      <c r="B48" s="76"/>
      <c r="C48" s="76"/>
      <c r="D48" s="76"/>
      <c r="E48" s="83"/>
      <c r="F48" s="83"/>
      <c r="H48" s="83"/>
      <c r="I48" s="91"/>
      <c r="J48" s="112" t="s">
        <v>31</v>
      </c>
      <c r="K48" s="130"/>
      <c r="L48" s="118"/>
      <c r="M48" s="117"/>
      <c r="N48" s="83"/>
      <c r="O48" s="117"/>
      <c r="P48" s="118"/>
      <c r="Q48" s="117"/>
      <c r="R48" s="119"/>
      <c r="S48" s="119"/>
    </row>
    <row r="49" spans="1:19" s="85" customFormat="1" ht="9.75" customHeight="1">
      <c r="A49" s="76"/>
      <c r="B49" s="76"/>
      <c r="C49" s="76"/>
      <c r="D49" s="76"/>
      <c r="E49" s="83"/>
      <c r="F49" s="83"/>
      <c r="H49" s="83"/>
      <c r="I49" s="91"/>
      <c r="J49" s="114" t="s">
        <v>33</v>
      </c>
      <c r="K49" s="95"/>
      <c r="L49" s="118"/>
      <c r="M49" s="117"/>
      <c r="N49" s="83"/>
      <c r="O49" s="117"/>
      <c r="P49" s="118"/>
      <c r="Q49" s="117"/>
      <c r="R49" s="119"/>
      <c r="S49" s="119"/>
    </row>
    <row r="50" spans="1:19" s="85" customFormat="1" ht="9.75" customHeight="1">
      <c r="A50" s="76">
        <v>12</v>
      </c>
      <c r="B50" s="77"/>
      <c r="C50" s="78"/>
      <c r="D50" s="96"/>
      <c r="E50" s="121" t="s">
        <v>31</v>
      </c>
      <c r="F50" s="80"/>
      <c r="G50" s="81"/>
      <c r="H50" s="80"/>
      <c r="I50" s="132"/>
      <c r="J50" s="83" t="s">
        <v>45</v>
      </c>
      <c r="K50" s="84"/>
      <c r="L50" s="133"/>
      <c r="M50" s="130"/>
      <c r="N50" s="83"/>
      <c r="O50" s="117"/>
      <c r="P50" s="118"/>
      <c r="Q50" s="117"/>
      <c r="R50" s="119"/>
      <c r="S50" s="119"/>
    </row>
    <row r="51" spans="1:19" s="85" customFormat="1" ht="9.75" customHeight="1">
      <c r="A51" s="76"/>
      <c r="B51" s="86"/>
      <c r="C51" s="86"/>
      <c r="D51" s="86"/>
      <c r="E51" s="121" t="s">
        <v>33</v>
      </c>
      <c r="F51" s="80"/>
      <c r="G51" s="81"/>
      <c r="H51" s="80"/>
      <c r="I51" s="87"/>
      <c r="J51" s="83"/>
      <c r="K51" s="84"/>
      <c r="L51" s="134"/>
      <c r="M51" s="129"/>
      <c r="N51" s="83"/>
      <c r="O51" s="117"/>
      <c r="P51" s="118"/>
      <c r="Q51" s="117"/>
      <c r="R51" s="119"/>
      <c r="S51" s="119"/>
    </row>
    <row r="52" spans="1:19" s="85" customFormat="1" ht="9.75" customHeight="1">
      <c r="A52" s="76"/>
      <c r="B52" s="76"/>
      <c r="C52" s="76"/>
      <c r="D52" s="76"/>
      <c r="E52" s="135"/>
      <c r="F52" s="83"/>
      <c r="H52" s="83"/>
      <c r="I52" s="106"/>
      <c r="J52" s="83"/>
      <c r="K52" s="84"/>
      <c r="L52" s="136" t="s">
        <v>42</v>
      </c>
      <c r="M52" s="117"/>
      <c r="N52" s="123"/>
      <c r="O52" s="117"/>
      <c r="P52" s="118"/>
      <c r="Q52" s="117"/>
      <c r="R52" s="119"/>
      <c r="S52" s="119"/>
    </row>
    <row r="53" spans="1:19" s="85" customFormat="1" ht="9.75" customHeight="1">
      <c r="A53" s="76"/>
      <c r="B53" s="76"/>
      <c r="C53" s="76"/>
      <c r="D53" s="76"/>
      <c r="E53" s="135"/>
      <c r="F53" s="83"/>
      <c r="H53" s="83"/>
      <c r="I53" s="106"/>
      <c r="J53" s="83"/>
      <c r="K53" s="84"/>
      <c r="L53" s="137" t="s">
        <v>44</v>
      </c>
      <c r="M53" s="110"/>
      <c r="N53" s="123"/>
      <c r="O53" s="129"/>
      <c r="P53" s="118"/>
      <c r="Q53" s="117"/>
      <c r="R53" s="119"/>
      <c r="S53" s="119"/>
    </row>
    <row r="54" spans="1:19" s="85" customFormat="1" ht="9.75" customHeight="1">
      <c r="A54" s="76">
        <v>13</v>
      </c>
      <c r="B54" s="77"/>
      <c r="C54" s="78"/>
      <c r="D54" s="96"/>
      <c r="E54" s="121" t="s">
        <v>56</v>
      </c>
      <c r="F54" s="97"/>
      <c r="G54" s="98"/>
      <c r="H54" s="97"/>
      <c r="I54" s="110"/>
      <c r="J54" s="83"/>
      <c r="K54" s="84"/>
      <c r="L54" s="136">
        <v>86</v>
      </c>
      <c r="M54" s="126"/>
      <c r="N54" s="118" t="s">
        <v>74</v>
      </c>
      <c r="O54" s="117"/>
      <c r="P54" s="118"/>
      <c r="Q54" s="117"/>
      <c r="R54" s="119"/>
      <c r="S54" s="119"/>
    </row>
    <row r="55" spans="1:19" s="85" customFormat="1" ht="9.75" customHeight="1">
      <c r="A55" s="76"/>
      <c r="B55" s="86"/>
      <c r="C55" s="86"/>
      <c r="D55" s="86"/>
      <c r="E55" s="121" t="s">
        <v>58</v>
      </c>
      <c r="F55" s="97"/>
      <c r="G55" s="98"/>
      <c r="H55" s="97"/>
      <c r="I55" s="102"/>
      <c r="J55" s="88"/>
      <c r="K55" s="84"/>
      <c r="L55" s="136"/>
      <c r="M55" s="117"/>
      <c r="N55" s="118"/>
      <c r="O55" s="117"/>
      <c r="P55" s="118"/>
      <c r="Q55" s="117"/>
      <c r="R55" s="119"/>
      <c r="S55" s="119"/>
    </row>
    <row r="56" spans="1:17" s="85" customFormat="1" ht="9.75" customHeight="1">
      <c r="A56" s="76"/>
      <c r="B56" s="76"/>
      <c r="C56" s="76"/>
      <c r="D56" s="105"/>
      <c r="E56" s="83"/>
      <c r="F56" s="83"/>
      <c r="H56" s="83"/>
      <c r="I56" s="91"/>
      <c r="J56" s="112" t="s">
        <v>42</v>
      </c>
      <c r="K56" s="93"/>
      <c r="L56" s="136"/>
      <c r="M56" s="117"/>
      <c r="N56" s="118"/>
      <c r="O56" s="117"/>
      <c r="P56" s="118"/>
      <c r="Q56" s="84"/>
    </row>
    <row r="57" spans="1:17" s="85" customFormat="1" ht="9.75" customHeight="1">
      <c r="A57" s="76"/>
      <c r="B57" s="76"/>
      <c r="C57" s="76"/>
      <c r="D57" s="105"/>
      <c r="E57" s="83"/>
      <c r="F57" s="83"/>
      <c r="H57" s="83"/>
      <c r="I57" s="91"/>
      <c r="J57" s="114" t="s">
        <v>44</v>
      </c>
      <c r="K57" s="95"/>
      <c r="L57" s="136"/>
      <c r="M57" s="117"/>
      <c r="N57" s="118"/>
      <c r="O57" s="117"/>
      <c r="P57" s="118"/>
      <c r="Q57" s="84"/>
    </row>
    <row r="58" spans="1:17" s="85" customFormat="1" ht="9.75" customHeight="1">
      <c r="A58" s="76">
        <v>14</v>
      </c>
      <c r="B58" s="77"/>
      <c r="C58" s="78"/>
      <c r="D58" s="96"/>
      <c r="E58" s="97" t="s">
        <v>42</v>
      </c>
      <c r="F58" s="97"/>
      <c r="G58" s="98"/>
      <c r="H58" s="97"/>
      <c r="I58" s="99"/>
      <c r="J58" s="83" t="s">
        <v>60</v>
      </c>
      <c r="K58" s="117"/>
      <c r="L58" s="127"/>
      <c r="M58" s="130"/>
      <c r="N58" s="118"/>
      <c r="O58" s="117"/>
      <c r="P58" s="118"/>
      <c r="Q58" s="84"/>
    </row>
    <row r="59" spans="1:17" s="85" customFormat="1" ht="9.75" customHeight="1">
      <c r="A59" s="76"/>
      <c r="B59" s="86"/>
      <c r="C59" s="86"/>
      <c r="D59" s="86"/>
      <c r="E59" s="97" t="s">
        <v>44</v>
      </c>
      <c r="F59" s="97"/>
      <c r="G59" s="98"/>
      <c r="H59" s="97"/>
      <c r="I59" s="102"/>
      <c r="J59" s="83"/>
      <c r="K59" s="117"/>
      <c r="L59" s="128"/>
      <c r="M59" s="129"/>
      <c r="N59" s="118"/>
      <c r="O59" s="117"/>
      <c r="P59" s="118"/>
      <c r="Q59" s="84"/>
    </row>
    <row r="60" spans="1:17" s="85" customFormat="1" ht="9.75" customHeight="1">
      <c r="A60" s="76"/>
      <c r="B60" s="76"/>
      <c r="C60" s="76"/>
      <c r="D60" s="105"/>
      <c r="E60" s="83"/>
      <c r="F60" s="83"/>
      <c r="H60" s="83"/>
      <c r="I60" s="106"/>
      <c r="J60" s="83"/>
      <c r="K60" s="117"/>
      <c r="L60" s="123"/>
      <c r="M60" s="117"/>
      <c r="N60" s="118"/>
      <c r="O60" s="117"/>
      <c r="P60" s="118"/>
      <c r="Q60" s="84"/>
    </row>
    <row r="61" spans="1:17" s="85" customFormat="1" ht="9.75" customHeight="1">
      <c r="A61" s="76"/>
      <c r="B61" s="76"/>
      <c r="C61" s="76"/>
      <c r="D61" s="105"/>
      <c r="E61" s="83"/>
      <c r="F61" s="83"/>
      <c r="H61" s="83"/>
      <c r="I61" s="106"/>
      <c r="J61" s="83"/>
      <c r="K61" s="131"/>
      <c r="L61" s="123"/>
      <c r="M61" s="129"/>
      <c r="N61" s="118"/>
      <c r="O61" s="117"/>
      <c r="P61" s="118"/>
      <c r="Q61" s="84"/>
    </row>
    <row r="62" spans="1:17" s="85" customFormat="1" ht="9.75" customHeight="1">
      <c r="A62" s="76">
        <v>15</v>
      </c>
      <c r="B62" s="77"/>
      <c r="C62" s="78"/>
      <c r="D62" s="96"/>
      <c r="E62" s="97" t="s">
        <v>43</v>
      </c>
      <c r="F62" s="97"/>
      <c r="G62" s="98"/>
      <c r="H62" s="97"/>
      <c r="I62" s="110"/>
      <c r="K62" s="117"/>
      <c r="L62" s="118"/>
      <c r="M62" s="117"/>
      <c r="N62" s="127"/>
      <c r="O62" s="117"/>
      <c r="P62" s="118"/>
      <c r="Q62" s="84"/>
    </row>
    <row r="63" spans="1:17" s="85" customFormat="1" ht="9.75" customHeight="1">
      <c r="A63" s="76"/>
      <c r="B63" s="86"/>
      <c r="C63" s="86"/>
      <c r="D63" s="86"/>
      <c r="E63" s="97" t="s">
        <v>46</v>
      </c>
      <c r="F63" s="97"/>
      <c r="G63" s="98"/>
      <c r="H63" s="97"/>
      <c r="I63" s="102"/>
      <c r="J63" s="88"/>
      <c r="K63" s="117"/>
      <c r="L63" s="118"/>
      <c r="M63" s="117"/>
      <c r="N63" s="118"/>
      <c r="O63" s="84"/>
      <c r="P63" s="83"/>
      <c r="Q63" s="84"/>
    </row>
    <row r="64" spans="1:17" s="85" customFormat="1" ht="9.75" customHeight="1">
      <c r="A64" s="76"/>
      <c r="B64" s="76"/>
      <c r="C64" s="76"/>
      <c r="D64" s="76"/>
      <c r="E64" s="83"/>
      <c r="F64" s="83"/>
      <c r="H64" s="83"/>
      <c r="I64" s="91"/>
      <c r="J64" s="112" t="s">
        <v>43</v>
      </c>
      <c r="K64" s="130"/>
      <c r="L64" s="118"/>
      <c r="M64" s="117"/>
      <c r="N64" s="118"/>
      <c r="O64" s="117"/>
      <c r="P64" s="118"/>
      <c r="Q64" s="84"/>
    </row>
    <row r="65" spans="1:17" s="85" customFormat="1" ht="9.75" customHeight="1">
      <c r="A65" s="76"/>
      <c r="B65" s="76"/>
      <c r="C65" s="76"/>
      <c r="D65" s="76"/>
      <c r="E65" s="83"/>
      <c r="F65" s="83"/>
      <c r="G65" s="73"/>
      <c r="H65" s="83"/>
      <c r="I65" s="91"/>
      <c r="J65" s="114" t="s">
        <v>46</v>
      </c>
      <c r="K65" s="95"/>
      <c r="L65" s="118"/>
      <c r="M65" s="117"/>
      <c r="N65" s="118"/>
      <c r="O65" s="117"/>
      <c r="P65" s="118"/>
      <c r="Q65" s="84"/>
    </row>
    <row r="66" spans="1:17" s="85" customFormat="1" ht="9.75" customHeight="1">
      <c r="A66" s="76">
        <v>16</v>
      </c>
      <c r="B66" s="77"/>
      <c r="C66" s="78"/>
      <c r="D66" s="96"/>
      <c r="E66" s="121" t="s">
        <v>56</v>
      </c>
      <c r="F66" s="80"/>
      <c r="G66" s="81"/>
      <c r="H66" s="80"/>
      <c r="I66" s="132"/>
      <c r="J66" s="83" t="s">
        <v>60</v>
      </c>
      <c r="K66" s="84"/>
      <c r="L66" s="127" t="s">
        <v>75</v>
      </c>
      <c r="M66" s="130"/>
      <c r="N66" s="118"/>
      <c r="O66" s="117"/>
      <c r="P66" s="118"/>
      <c r="Q66" s="84"/>
    </row>
    <row r="67" spans="1:17" s="85" customFormat="1" ht="9.75" customHeight="1">
      <c r="A67" s="76"/>
      <c r="B67" s="86"/>
      <c r="C67" s="86"/>
      <c r="D67" s="86"/>
      <c r="E67" s="121" t="s">
        <v>58</v>
      </c>
      <c r="F67" s="80"/>
      <c r="G67" s="81"/>
      <c r="H67" s="80"/>
      <c r="I67" s="87"/>
      <c r="J67" s="83"/>
      <c r="K67" s="84"/>
      <c r="L67" s="128"/>
      <c r="M67" s="129"/>
      <c r="N67" s="118"/>
      <c r="O67" s="117"/>
      <c r="P67" s="118"/>
      <c r="Q67" s="84"/>
    </row>
    <row r="68" spans="1:17" s="146" customFormat="1" ht="6" customHeight="1">
      <c r="A68" s="76"/>
      <c r="B68" s="138"/>
      <c r="C68" s="138"/>
      <c r="D68" s="139"/>
      <c r="E68" s="140"/>
      <c r="F68" s="140"/>
      <c r="G68" s="141"/>
      <c r="H68" s="140"/>
      <c r="I68" s="142"/>
      <c r="J68" s="140"/>
      <c r="K68" s="143"/>
      <c r="L68" s="144"/>
      <c r="M68" s="145"/>
      <c r="N68" s="144"/>
      <c r="O68" s="145"/>
      <c r="P68" s="144"/>
      <c r="Q68" s="145"/>
    </row>
    <row r="69" spans="1:17" s="159" customFormat="1" ht="10.5" customHeight="1">
      <c r="A69" s="147"/>
      <c r="B69" s="148"/>
      <c r="C69" s="149"/>
      <c r="D69" s="150"/>
      <c r="E69" s="151" t="s">
        <v>76</v>
      </c>
      <c r="F69" s="150"/>
      <c r="G69" s="152"/>
      <c r="H69" s="153"/>
      <c r="I69" s="150"/>
      <c r="J69" s="154" t="s">
        <v>77</v>
      </c>
      <c r="K69" s="155"/>
      <c r="L69" s="151"/>
      <c r="M69" s="156"/>
      <c r="N69" s="157"/>
      <c r="O69" s="154"/>
      <c r="P69" s="154"/>
      <c r="Q69" s="158"/>
    </row>
    <row r="70" spans="1:17" s="159" customFormat="1" ht="12.75" customHeight="1">
      <c r="A70" s="160"/>
      <c r="B70" s="161"/>
      <c r="C70" s="162"/>
      <c r="D70" s="163" t="s">
        <v>78</v>
      </c>
      <c r="E70" s="164" t="s">
        <v>11</v>
      </c>
      <c r="F70" s="165"/>
      <c r="G70" s="164"/>
      <c r="H70" s="166"/>
      <c r="I70" s="167"/>
      <c r="J70" s="168"/>
      <c r="K70" s="169"/>
      <c r="L70" s="168"/>
      <c r="M70" s="170"/>
      <c r="N70" s="171"/>
      <c r="O70" s="172"/>
      <c r="P70" s="172"/>
      <c r="Q70" s="173"/>
    </row>
    <row r="71" spans="1:17" s="159" customFormat="1" ht="12.75" customHeight="1">
      <c r="A71" s="160"/>
      <c r="B71" s="161"/>
      <c r="C71" s="162"/>
      <c r="D71" s="163"/>
      <c r="E71" s="164" t="s">
        <v>13</v>
      </c>
      <c r="F71" s="165"/>
      <c r="G71" s="164"/>
      <c r="H71" s="166"/>
      <c r="I71" s="167"/>
      <c r="J71" s="168"/>
      <c r="K71" s="169"/>
      <c r="L71" s="168"/>
      <c r="M71" s="170"/>
      <c r="N71" s="174"/>
      <c r="O71" s="175"/>
      <c r="P71" s="175"/>
      <c r="Q71" s="176"/>
    </row>
    <row r="72" spans="1:17" s="159" customFormat="1" ht="12.75" customHeight="1">
      <c r="A72" s="177"/>
      <c r="B72" s="178"/>
      <c r="C72" s="179"/>
      <c r="D72" s="163" t="s">
        <v>79</v>
      </c>
      <c r="E72" s="164" t="s">
        <v>26</v>
      </c>
      <c r="F72" s="165"/>
      <c r="G72" s="164"/>
      <c r="H72" s="166"/>
      <c r="I72" s="180"/>
      <c r="J72" s="161"/>
      <c r="K72" s="181"/>
      <c r="L72" s="161"/>
      <c r="M72" s="182"/>
      <c r="N72" s="183" t="s">
        <v>80</v>
      </c>
      <c r="O72" s="184"/>
      <c r="P72" s="184"/>
      <c r="Q72" s="173"/>
    </row>
    <row r="73" spans="1:17" s="159" customFormat="1" ht="12.75" customHeight="1">
      <c r="A73" s="185"/>
      <c r="B73" s="186"/>
      <c r="C73" s="187"/>
      <c r="D73" s="163"/>
      <c r="E73" s="164" t="s">
        <v>28</v>
      </c>
      <c r="F73" s="165"/>
      <c r="G73" s="164"/>
      <c r="H73" s="166"/>
      <c r="I73" s="180"/>
      <c r="J73" s="161"/>
      <c r="K73" s="181"/>
      <c r="L73" s="161"/>
      <c r="M73" s="182"/>
      <c r="N73" s="161" t="s">
        <v>42</v>
      </c>
      <c r="O73" s="181"/>
      <c r="P73" s="161"/>
      <c r="Q73" s="182"/>
    </row>
    <row r="74" spans="1:17" s="159" customFormat="1" ht="12.75" customHeight="1">
      <c r="A74" s="188"/>
      <c r="B74" s="189"/>
      <c r="C74" s="190"/>
      <c r="D74" s="163" t="s">
        <v>81</v>
      </c>
      <c r="E74" s="164"/>
      <c r="F74" s="165"/>
      <c r="G74" s="164"/>
      <c r="H74" s="166"/>
      <c r="I74" s="180"/>
      <c r="J74" s="161"/>
      <c r="K74" s="181"/>
      <c r="L74" s="161"/>
      <c r="M74" s="182"/>
      <c r="N74" s="178" t="s">
        <v>44</v>
      </c>
      <c r="O74" s="191"/>
      <c r="P74" s="178"/>
      <c r="Q74" s="192"/>
    </row>
    <row r="75" spans="1:17" s="159" customFormat="1" ht="12.75" customHeight="1">
      <c r="A75" s="160"/>
      <c r="B75" s="161"/>
      <c r="C75" s="162"/>
      <c r="D75" s="163"/>
      <c r="E75" s="164"/>
      <c r="F75" s="165"/>
      <c r="G75" s="164"/>
      <c r="H75" s="166"/>
      <c r="I75" s="180"/>
      <c r="J75" s="161"/>
      <c r="K75" s="181"/>
      <c r="L75" s="161"/>
      <c r="M75" s="182"/>
      <c r="N75" s="171" t="s">
        <v>82</v>
      </c>
      <c r="O75" s="172"/>
      <c r="P75" s="172"/>
      <c r="Q75" s="173"/>
    </row>
    <row r="76" spans="1:17" s="159" customFormat="1" ht="12.75" customHeight="1">
      <c r="A76" s="160"/>
      <c r="B76" s="161"/>
      <c r="C76" s="193"/>
      <c r="D76" s="163" t="s">
        <v>83</v>
      </c>
      <c r="E76" s="164"/>
      <c r="F76" s="165"/>
      <c r="G76" s="164"/>
      <c r="H76" s="166"/>
      <c r="I76" s="180"/>
      <c r="J76" s="161"/>
      <c r="K76" s="181"/>
      <c r="L76" s="161"/>
      <c r="M76" s="182"/>
      <c r="N76" s="161"/>
      <c r="O76" s="181"/>
      <c r="P76" s="161"/>
      <c r="Q76" s="182"/>
    </row>
    <row r="77" spans="1:17" s="159" customFormat="1" ht="12.75" customHeight="1">
      <c r="A77" s="177"/>
      <c r="B77" s="178"/>
      <c r="C77" s="194"/>
      <c r="D77" s="195"/>
      <c r="E77" s="196"/>
      <c r="F77" s="197"/>
      <c r="G77" s="196"/>
      <c r="H77" s="198"/>
      <c r="I77" s="199"/>
      <c r="J77" s="178"/>
      <c r="K77" s="191"/>
      <c r="L77" s="178"/>
      <c r="M77" s="192"/>
      <c r="N77" s="178" t="str">
        <f>Q2</f>
        <v>Рефери</v>
      </c>
      <c r="O77" s="191"/>
      <c r="P77" s="178"/>
      <c r="Q77" s="200" t="s">
        <v>84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view="pageBreakPreview" zoomScale="60" zoomScalePageLayoutView="0" workbookViewId="0" topLeftCell="A1">
      <selection activeCell="G8" sqref="G8:G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8515625" style="0" customWidth="1"/>
  </cols>
  <sheetData>
    <row r="1" spans="1:6" ht="60.75" customHeight="1">
      <c r="A1" s="1" t="str">
        <f>'[1]Информация'!$A$9</f>
        <v>ANNA CUP'14</v>
      </c>
      <c r="B1" s="27"/>
      <c r="D1" s="44"/>
      <c r="F1" s="28"/>
    </row>
    <row r="2" spans="1:7" ht="12.75">
      <c r="A2" s="8" t="s">
        <v>2</v>
      </c>
      <c r="B2" s="8"/>
      <c r="C2" s="9"/>
      <c r="D2" s="8" t="s">
        <v>3</v>
      </c>
      <c r="E2" s="8"/>
      <c r="F2" s="8"/>
      <c r="G2" s="29" t="s">
        <v>4</v>
      </c>
    </row>
    <row r="3" spans="1:7" ht="12.75">
      <c r="A3" s="10" t="str">
        <f>'[1]Информация'!$A$15</f>
        <v>28-30 ноября</v>
      </c>
      <c r="B3" s="10"/>
      <c r="D3" s="10" t="str">
        <f>'[1]Информация'!$A$11</f>
        <v>Селена, Черкассы</v>
      </c>
      <c r="E3" s="10"/>
      <c r="F3" s="10"/>
      <c r="G3" s="11" t="str">
        <f>'[1]Информация'!$A$17</f>
        <v>Евгений Зукин</v>
      </c>
    </row>
    <row r="4" spans="1:7" ht="29.25">
      <c r="A4" s="45" t="s">
        <v>63</v>
      </c>
      <c r="B4" s="30"/>
      <c r="C4" s="30"/>
      <c r="D4" s="30"/>
      <c r="E4" s="30"/>
      <c r="F4" s="30"/>
      <c r="G4" s="46"/>
    </row>
    <row r="5" spans="1:7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</row>
    <row r="6" spans="1:7" ht="24.75" customHeight="1">
      <c r="A6" s="31">
        <v>1</v>
      </c>
      <c r="B6" s="32" t="s">
        <v>21</v>
      </c>
      <c r="C6" s="16"/>
      <c r="D6" s="17">
        <v>1</v>
      </c>
      <c r="E6" s="17">
        <v>0</v>
      </c>
      <c r="F6" s="18">
        <v>1</v>
      </c>
      <c r="G6" s="18">
        <v>11</v>
      </c>
    </row>
    <row r="7" spans="1:7" ht="24.75" customHeight="1" thickBot="1">
      <c r="A7" s="33"/>
      <c r="B7" s="34" t="s">
        <v>23</v>
      </c>
      <c r="C7" s="21"/>
      <c r="D7" s="22">
        <v>86</v>
      </c>
      <c r="E7" s="22"/>
      <c r="F7" s="23"/>
      <c r="G7" s="23"/>
    </row>
    <row r="8" spans="1:7" ht="24.75" customHeight="1">
      <c r="A8" s="31">
        <v>2</v>
      </c>
      <c r="B8" s="32" t="s">
        <v>47</v>
      </c>
      <c r="C8" s="17">
        <v>0</v>
      </c>
      <c r="D8" s="16"/>
      <c r="E8" s="17">
        <v>1</v>
      </c>
      <c r="F8" s="18">
        <v>1</v>
      </c>
      <c r="G8" s="18">
        <v>10</v>
      </c>
    </row>
    <row r="9" spans="1:7" ht="24.75" customHeight="1" thickBot="1">
      <c r="A9" s="33"/>
      <c r="B9" s="34" t="s">
        <v>49</v>
      </c>
      <c r="C9" s="22"/>
      <c r="D9" s="21"/>
      <c r="E9" s="22" t="s">
        <v>45</v>
      </c>
      <c r="F9" s="23"/>
      <c r="G9" s="23"/>
    </row>
    <row r="10" spans="1:7" ht="24.75" customHeight="1">
      <c r="A10" s="31">
        <v>3</v>
      </c>
      <c r="B10" s="32" t="s">
        <v>35</v>
      </c>
      <c r="C10" s="17">
        <v>1</v>
      </c>
      <c r="D10" s="17">
        <v>0</v>
      </c>
      <c r="E10" s="16"/>
      <c r="F10" s="18">
        <v>1</v>
      </c>
      <c r="G10" s="18">
        <v>9</v>
      </c>
    </row>
    <row r="11" spans="1:7" ht="24.75" customHeight="1" thickBot="1">
      <c r="A11" s="33"/>
      <c r="B11" s="34" t="s">
        <v>37</v>
      </c>
      <c r="C11" s="22">
        <v>82</v>
      </c>
      <c r="D11" s="22"/>
      <c r="E11" s="21"/>
      <c r="F11" s="23"/>
      <c r="G11" s="23"/>
    </row>
  </sheetData>
  <sheetProtection/>
  <mergeCells count="13">
    <mergeCell ref="A10:A11"/>
    <mergeCell ref="E10:E11"/>
    <mergeCell ref="F10:F11"/>
    <mergeCell ref="G10:G11"/>
    <mergeCell ref="A4:F4"/>
    <mergeCell ref="A6:A7"/>
    <mergeCell ref="C6:C7"/>
    <mergeCell ref="F6:F7"/>
    <mergeCell ref="G6:G7"/>
    <mergeCell ref="A8:A9"/>
    <mergeCell ref="D8:D9"/>
    <mergeCell ref="F8:F9"/>
    <mergeCell ref="G8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view="pageBreakPreview" zoomScale="60" zoomScalePageLayoutView="0" workbookViewId="0" topLeftCell="A1">
      <selection activeCell="G8" sqref="G8:G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7" max="7" width="14.8515625" style="0" customWidth="1"/>
  </cols>
  <sheetData>
    <row r="1" spans="1:6" ht="60.75" customHeight="1">
      <c r="A1" s="1" t="str">
        <f>'[1]Информация'!$A$9</f>
        <v>ANNA CUP'14</v>
      </c>
      <c r="B1" s="27"/>
      <c r="F1" s="7"/>
    </row>
    <row r="2" spans="1:7" ht="12.75">
      <c r="A2" s="8" t="s">
        <v>2</v>
      </c>
      <c r="B2" s="8"/>
      <c r="C2" s="9"/>
      <c r="D2" s="8" t="s">
        <v>3</v>
      </c>
      <c r="E2" s="8"/>
      <c r="F2" s="8"/>
      <c r="G2" s="29" t="s">
        <v>4</v>
      </c>
    </row>
    <row r="3" spans="1:7" ht="12.75">
      <c r="A3" s="10" t="str">
        <f>'[1]Информация'!$A$15</f>
        <v>28-30 ноября</v>
      </c>
      <c r="B3" s="10"/>
      <c r="D3" s="10" t="str">
        <f>'[1]Информация'!$A$11</f>
        <v>Селена, Черкассы</v>
      </c>
      <c r="E3" s="10"/>
      <c r="F3" s="10"/>
      <c r="G3" s="11" t="str">
        <f>'[1]Информация'!$A$17</f>
        <v>Евгений Зукин</v>
      </c>
    </row>
    <row r="4" spans="1:7" ht="29.25">
      <c r="A4" s="30" t="s">
        <v>62</v>
      </c>
      <c r="B4" s="30"/>
      <c r="C4" s="30"/>
      <c r="D4" s="30"/>
      <c r="E4" s="30"/>
      <c r="F4" s="30"/>
      <c r="G4" s="30"/>
    </row>
    <row r="5" spans="1:7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</row>
    <row r="6" spans="1:7" ht="24.75" customHeight="1">
      <c r="A6" s="31">
        <v>1</v>
      </c>
      <c r="B6" s="32" t="s">
        <v>30</v>
      </c>
      <c r="C6" s="16"/>
      <c r="D6" s="17">
        <v>0</v>
      </c>
      <c r="E6" s="17">
        <v>1</v>
      </c>
      <c r="F6" s="18">
        <v>1</v>
      </c>
      <c r="G6" s="18">
        <v>15</v>
      </c>
    </row>
    <row r="7" spans="1:7" ht="24.75" customHeight="1" thickBot="1">
      <c r="A7" s="33"/>
      <c r="B7" s="34" t="s">
        <v>32</v>
      </c>
      <c r="C7" s="21"/>
      <c r="D7" s="22"/>
      <c r="E7" s="22">
        <v>86</v>
      </c>
      <c r="F7" s="23"/>
      <c r="G7" s="23"/>
    </row>
    <row r="8" spans="1:7" ht="24.75" customHeight="1">
      <c r="A8" s="31">
        <v>2</v>
      </c>
      <c r="B8" s="32" t="s">
        <v>16</v>
      </c>
      <c r="C8" s="17">
        <v>1</v>
      </c>
      <c r="D8" s="16"/>
      <c r="E8" s="17">
        <v>0</v>
      </c>
      <c r="F8" s="18">
        <v>1</v>
      </c>
      <c r="G8" s="18">
        <v>14</v>
      </c>
    </row>
    <row r="9" spans="1:7" ht="24.75" customHeight="1" thickBot="1">
      <c r="A9" s="33"/>
      <c r="B9" s="34" t="s">
        <v>19</v>
      </c>
      <c r="C9" s="22" t="s">
        <v>60</v>
      </c>
      <c r="D9" s="21"/>
      <c r="E9" s="22"/>
      <c r="F9" s="23"/>
      <c r="G9" s="23"/>
    </row>
    <row r="10" spans="1:7" ht="24.75" customHeight="1">
      <c r="A10" s="31">
        <v>3</v>
      </c>
      <c r="B10" s="32" t="s">
        <v>48</v>
      </c>
      <c r="C10" s="17">
        <v>0</v>
      </c>
      <c r="D10" s="17">
        <v>1</v>
      </c>
      <c r="E10" s="16"/>
      <c r="F10" s="18">
        <v>1</v>
      </c>
      <c r="G10" s="18">
        <v>13</v>
      </c>
    </row>
    <row r="11" spans="1:7" ht="24.75" customHeight="1" thickBot="1">
      <c r="A11" s="33"/>
      <c r="B11" s="34" t="s">
        <v>50</v>
      </c>
      <c r="C11" s="22"/>
      <c r="D11" s="22" t="s">
        <v>45</v>
      </c>
      <c r="E11" s="21"/>
      <c r="F11" s="23"/>
      <c r="G11" s="23"/>
    </row>
  </sheetData>
  <sheetProtection/>
  <mergeCells count="14">
    <mergeCell ref="A8:A9"/>
    <mergeCell ref="D8:D9"/>
    <mergeCell ref="F8:F9"/>
    <mergeCell ref="G8:G9"/>
    <mergeCell ref="A10:A11"/>
    <mergeCell ref="E10:E11"/>
    <mergeCell ref="F10:F11"/>
    <mergeCell ref="G10:G11"/>
    <mergeCell ref="A4:E4"/>
    <mergeCell ref="F4:G4"/>
    <mergeCell ref="A6:A7"/>
    <mergeCell ref="C6:C7"/>
    <mergeCell ref="F6:F7"/>
    <mergeCell ref="G6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view="pageBreakPreview" zoomScale="60" zoomScalePageLayoutView="0" workbookViewId="0" topLeftCell="A1">
      <selection activeCell="D3" sqref="D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ANNA CUP'14</v>
      </c>
      <c r="B1" s="27"/>
      <c r="F1" s="28" t="s">
        <v>0</v>
      </c>
      <c r="H1" s="1" t="str">
        <f>'[1]Информация'!$A$9</f>
        <v>ANNA CUP'14</v>
      </c>
      <c r="I1" s="27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29" t="s">
        <v>4</v>
      </c>
      <c r="H2" s="8" t="s">
        <v>2</v>
      </c>
      <c r="I2" s="8"/>
      <c r="J2" s="9"/>
      <c r="K2" s="8" t="s">
        <v>3</v>
      </c>
      <c r="L2" s="8"/>
      <c r="M2" s="8"/>
      <c r="N2" s="29" t="s">
        <v>4</v>
      </c>
    </row>
    <row r="3" spans="1:14" ht="12.75">
      <c r="A3" s="10" t="str">
        <f>'[1]Информация'!$A$15</f>
        <v>28-30 ноября</v>
      </c>
      <c r="B3" s="10"/>
      <c r="D3" s="10" t="str">
        <f>'[1]Информация'!$A$11</f>
        <v>Селена, Черкассы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28-30 ноября</v>
      </c>
      <c r="I3" s="10"/>
      <c r="K3" s="10" t="str">
        <f>'[1]Информация'!$A$11</f>
        <v>Селена, Черкассы</v>
      </c>
      <c r="L3" s="10"/>
      <c r="M3" s="10"/>
      <c r="N3" s="11" t="str">
        <f>'[1]Информация'!$A$17</f>
        <v>Евгений Зукин</v>
      </c>
    </row>
    <row r="4" spans="1:14" ht="29.25">
      <c r="A4" s="30" t="s">
        <v>5</v>
      </c>
      <c r="B4" s="30"/>
      <c r="C4" s="30"/>
      <c r="D4" s="30"/>
      <c r="E4" s="30"/>
      <c r="F4" s="30"/>
      <c r="G4" s="30"/>
      <c r="H4" s="30" t="s">
        <v>6</v>
      </c>
      <c r="I4" s="30"/>
      <c r="J4" s="30"/>
      <c r="K4" s="30"/>
      <c r="L4" s="30"/>
      <c r="M4" s="30"/>
      <c r="N4" s="30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1">
        <v>1</v>
      </c>
      <c r="B6" s="32" t="s">
        <v>42</v>
      </c>
      <c r="C6" s="16"/>
      <c r="D6" s="17">
        <v>0</v>
      </c>
      <c r="E6" s="17">
        <v>1</v>
      </c>
      <c r="F6" s="18">
        <v>1</v>
      </c>
      <c r="G6" s="18">
        <v>2</v>
      </c>
      <c r="H6" s="31">
        <v>1</v>
      </c>
      <c r="I6" s="32" t="s">
        <v>12</v>
      </c>
      <c r="J6" s="16"/>
      <c r="K6" s="17">
        <v>0</v>
      </c>
      <c r="L6" s="17">
        <v>0</v>
      </c>
      <c r="M6" s="18">
        <v>0</v>
      </c>
      <c r="N6" s="18">
        <v>3</v>
      </c>
    </row>
    <row r="7" spans="1:14" ht="24.75" customHeight="1" thickBot="1">
      <c r="A7" s="33"/>
      <c r="B7" s="34" t="s">
        <v>44</v>
      </c>
      <c r="C7" s="21"/>
      <c r="D7" s="22"/>
      <c r="E7" s="22" t="s">
        <v>59</v>
      </c>
      <c r="F7" s="23"/>
      <c r="G7" s="23"/>
      <c r="H7" s="33"/>
      <c r="I7" s="34" t="s">
        <v>14</v>
      </c>
      <c r="J7" s="21"/>
      <c r="K7" s="22"/>
      <c r="L7" s="22"/>
      <c r="M7" s="23"/>
      <c r="N7" s="23"/>
    </row>
    <row r="8" spans="1:14" ht="24.75" customHeight="1">
      <c r="A8" s="31">
        <v>2</v>
      </c>
      <c r="B8" s="32" t="s">
        <v>11</v>
      </c>
      <c r="C8" s="17">
        <v>1</v>
      </c>
      <c r="D8" s="16"/>
      <c r="E8" s="17">
        <v>1</v>
      </c>
      <c r="F8" s="18">
        <v>2</v>
      </c>
      <c r="G8" s="18">
        <v>1</v>
      </c>
      <c r="H8" s="31">
        <v>2</v>
      </c>
      <c r="I8" s="32" t="s">
        <v>31</v>
      </c>
      <c r="J8" s="17">
        <v>1</v>
      </c>
      <c r="K8" s="16"/>
      <c r="L8" s="17">
        <v>1</v>
      </c>
      <c r="M8" s="18">
        <v>2</v>
      </c>
      <c r="N8" s="18">
        <v>1</v>
      </c>
    </row>
    <row r="9" spans="1:14" ht="24.75" customHeight="1" thickBot="1">
      <c r="A9" s="33"/>
      <c r="B9" s="34" t="s">
        <v>13</v>
      </c>
      <c r="C9" s="22" t="s">
        <v>61</v>
      </c>
      <c r="D9" s="21"/>
      <c r="E9" s="22">
        <v>81</v>
      </c>
      <c r="F9" s="23"/>
      <c r="G9" s="23"/>
      <c r="H9" s="33"/>
      <c r="I9" s="34" t="s">
        <v>33</v>
      </c>
      <c r="J9" s="22">
        <v>84</v>
      </c>
      <c r="K9" s="21"/>
      <c r="L9" s="22">
        <v>85</v>
      </c>
      <c r="M9" s="23"/>
      <c r="N9" s="23"/>
    </row>
    <row r="10" spans="1:14" ht="24.75" customHeight="1">
      <c r="A10" s="31">
        <v>3</v>
      </c>
      <c r="B10" s="32" t="s">
        <v>21</v>
      </c>
      <c r="C10" s="17">
        <v>0</v>
      </c>
      <c r="D10" s="17">
        <v>0</v>
      </c>
      <c r="E10" s="16"/>
      <c r="F10" s="18">
        <v>0</v>
      </c>
      <c r="G10" s="18">
        <v>3</v>
      </c>
      <c r="H10" s="31">
        <v>3</v>
      </c>
      <c r="I10" s="32" t="s">
        <v>56</v>
      </c>
      <c r="J10" s="17">
        <v>1</v>
      </c>
      <c r="K10" s="17">
        <v>0</v>
      </c>
      <c r="L10" s="16"/>
      <c r="M10" s="18">
        <v>1</v>
      </c>
      <c r="N10" s="18">
        <v>2</v>
      </c>
    </row>
    <row r="11" spans="1:14" ht="24.75" customHeight="1" thickBot="1">
      <c r="A11" s="33"/>
      <c r="B11" s="34" t="s">
        <v>23</v>
      </c>
      <c r="C11" s="22"/>
      <c r="D11" s="22"/>
      <c r="E11" s="21"/>
      <c r="F11" s="23"/>
      <c r="G11" s="23"/>
      <c r="H11" s="33"/>
      <c r="I11" s="34" t="s">
        <v>58</v>
      </c>
      <c r="J11" s="22">
        <v>82</v>
      </c>
      <c r="K11" s="22"/>
      <c r="L11" s="21"/>
      <c r="M11" s="23"/>
      <c r="N11" s="23"/>
    </row>
    <row r="12" spans="1:8" ht="12.75">
      <c r="A12" s="35"/>
      <c r="H12" s="35"/>
    </row>
    <row r="13" ht="41.25" customHeight="1"/>
    <row r="14" spans="4:11" ht="29.25">
      <c r="D14" s="36" t="s">
        <v>24</v>
      </c>
      <c r="K14" s="36" t="s">
        <v>25</v>
      </c>
    </row>
    <row r="15" spans="1:14" ht="18.75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13" t="s">
        <v>7</v>
      </c>
      <c r="I15" s="13" t="s">
        <v>8</v>
      </c>
      <c r="J15" s="13">
        <v>1</v>
      </c>
      <c r="K15" s="13">
        <v>2</v>
      </c>
      <c r="L15" s="13">
        <v>3</v>
      </c>
      <c r="M15" s="13" t="s">
        <v>9</v>
      </c>
      <c r="N15" s="13" t="s">
        <v>10</v>
      </c>
    </row>
    <row r="16" spans="1:14" ht="24.75" customHeight="1">
      <c r="A16" s="31">
        <v>1</v>
      </c>
      <c r="B16" s="32" t="s">
        <v>26</v>
      </c>
      <c r="C16" s="16"/>
      <c r="D16" s="17">
        <v>1</v>
      </c>
      <c r="E16" s="17">
        <v>1</v>
      </c>
      <c r="F16" s="18">
        <v>2</v>
      </c>
      <c r="G16" s="18">
        <v>1</v>
      </c>
      <c r="H16" s="31">
        <v>1</v>
      </c>
      <c r="I16" s="32" t="s">
        <v>43</v>
      </c>
      <c r="J16" s="16"/>
      <c r="K16" s="17">
        <v>1</v>
      </c>
      <c r="L16" s="17">
        <v>0</v>
      </c>
      <c r="M16" s="18">
        <v>1</v>
      </c>
      <c r="N16" s="18">
        <v>2</v>
      </c>
    </row>
    <row r="17" spans="1:14" ht="24.75" customHeight="1" thickBot="1">
      <c r="A17" s="33"/>
      <c r="B17" s="34" t="s">
        <v>28</v>
      </c>
      <c r="C17" s="21"/>
      <c r="D17" s="22">
        <v>84</v>
      </c>
      <c r="E17" s="22">
        <v>85</v>
      </c>
      <c r="F17" s="23"/>
      <c r="G17" s="23"/>
      <c r="H17" s="33"/>
      <c r="I17" s="34" t="s">
        <v>46</v>
      </c>
      <c r="J17" s="21"/>
      <c r="K17" s="22">
        <v>81</v>
      </c>
      <c r="L17" s="22"/>
      <c r="M17" s="23"/>
      <c r="N17" s="23"/>
    </row>
    <row r="18" spans="1:14" ht="24.75" customHeight="1">
      <c r="A18" s="31">
        <v>2</v>
      </c>
      <c r="B18" s="32" t="s">
        <v>15</v>
      </c>
      <c r="C18" s="17">
        <v>0</v>
      </c>
      <c r="D18" s="16"/>
      <c r="E18" s="17">
        <v>1</v>
      </c>
      <c r="F18" s="18">
        <v>1</v>
      </c>
      <c r="G18" s="18">
        <v>2</v>
      </c>
      <c r="H18" s="31">
        <v>2</v>
      </c>
      <c r="I18" s="32" t="s">
        <v>35</v>
      </c>
      <c r="J18" s="17">
        <v>0</v>
      </c>
      <c r="K18" s="16"/>
      <c r="L18" s="17">
        <v>0</v>
      </c>
      <c r="M18" s="18">
        <v>0</v>
      </c>
      <c r="N18" s="18">
        <v>3</v>
      </c>
    </row>
    <row r="19" spans="1:14" ht="24.75" customHeight="1" thickBot="1">
      <c r="A19" s="33"/>
      <c r="B19" s="34" t="s">
        <v>17</v>
      </c>
      <c r="C19" s="22"/>
      <c r="D19" s="21"/>
      <c r="E19" s="22">
        <v>80</v>
      </c>
      <c r="F19" s="23"/>
      <c r="G19" s="23"/>
      <c r="H19" s="33"/>
      <c r="I19" s="34" t="s">
        <v>37</v>
      </c>
      <c r="J19" s="22"/>
      <c r="K19" s="21"/>
      <c r="L19" s="22"/>
      <c r="M19" s="23"/>
      <c r="N19" s="23"/>
    </row>
    <row r="20" spans="1:14" ht="24.75" customHeight="1">
      <c r="A20" s="31">
        <v>3</v>
      </c>
      <c r="B20" s="32" t="s">
        <v>47</v>
      </c>
      <c r="C20" s="17">
        <v>0</v>
      </c>
      <c r="D20" s="17">
        <v>0</v>
      </c>
      <c r="E20" s="16"/>
      <c r="F20" s="18">
        <v>0</v>
      </c>
      <c r="G20" s="18">
        <v>3</v>
      </c>
      <c r="H20" s="31">
        <v>3</v>
      </c>
      <c r="I20" s="32" t="s">
        <v>34</v>
      </c>
      <c r="J20" s="17">
        <v>1</v>
      </c>
      <c r="K20" s="17">
        <v>1</v>
      </c>
      <c r="L20" s="16"/>
      <c r="M20" s="18">
        <v>2</v>
      </c>
      <c r="N20" s="18">
        <v>1</v>
      </c>
    </row>
    <row r="21" spans="1:14" ht="24.75" customHeight="1" thickBot="1">
      <c r="A21" s="33"/>
      <c r="B21" s="34" t="s">
        <v>49</v>
      </c>
      <c r="C21" s="22"/>
      <c r="D21" s="22"/>
      <c r="E21" s="21"/>
      <c r="F21" s="23"/>
      <c r="G21" s="23"/>
      <c r="H21" s="33"/>
      <c r="I21" s="34" t="s">
        <v>36</v>
      </c>
      <c r="J21" s="22">
        <v>85</v>
      </c>
      <c r="K21" s="22">
        <v>83</v>
      </c>
      <c r="L21" s="21"/>
      <c r="M21" s="23"/>
      <c r="N21" s="23"/>
    </row>
  </sheetData>
  <sheetProtection/>
  <mergeCells count="50">
    <mergeCell ref="M20:M21"/>
    <mergeCell ref="N20:N21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view="pageBreakPreview" zoomScale="60" zoomScalePageLayoutView="0" workbookViewId="0" topLeftCell="A1">
      <selection activeCell="G29" sqref="G2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ANNA CUP'14</v>
      </c>
      <c r="B1" s="27"/>
      <c r="F1" s="28" t="s">
        <v>0</v>
      </c>
      <c r="H1" s="1" t="str">
        <f>'[1]Информация'!$A$9</f>
        <v>ANNA CUP'14</v>
      </c>
      <c r="I1" s="27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29" t="s">
        <v>4</v>
      </c>
      <c r="H2" s="8" t="s">
        <v>2</v>
      </c>
      <c r="I2" s="8"/>
      <c r="J2" s="9"/>
      <c r="K2" s="8" t="s">
        <v>3</v>
      </c>
      <c r="L2" s="8"/>
      <c r="M2" s="8"/>
      <c r="N2" s="29" t="s">
        <v>4</v>
      </c>
    </row>
    <row r="3" spans="1:14" ht="12.75">
      <c r="A3" s="10" t="str">
        <f>'[1]Информация'!$A$15</f>
        <v>28-30 ноября</v>
      </c>
      <c r="B3" s="10"/>
      <c r="D3" s="10" t="str">
        <f>'[1]Информация'!$A$11</f>
        <v>Селена, Черкассы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28-30 ноября</v>
      </c>
      <c r="I3" s="10"/>
      <c r="K3" s="10" t="str">
        <f>'[1]Информация'!$A$11</f>
        <v>Селена, Черкассы</v>
      </c>
      <c r="L3" s="10"/>
      <c r="M3" s="10"/>
      <c r="N3" s="11" t="str">
        <f>'[1]Информация'!$A$17</f>
        <v>Евгений Зукин</v>
      </c>
    </row>
    <row r="4" spans="1:14" ht="29.25">
      <c r="A4" s="30" t="s">
        <v>5</v>
      </c>
      <c r="B4" s="30"/>
      <c r="C4" s="30"/>
      <c r="D4" s="30"/>
      <c r="E4" s="30"/>
      <c r="F4" s="30"/>
      <c r="G4" s="30"/>
      <c r="H4" s="30" t="s">
        <v>6</v>
      </c>
      <c r="I4" s="30"/>
      <c r="J4" s="30"/>
      <c r="K4" s="30"/>
      <c r="L4" s="30"/>
      <c r="M4" s="30"/>
      <c r="N4" s="30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1">
        <v>1</v>
      </c>
      <c r="B6" s="32" t="s">
        <v>27</v>
      </c>
      <c r="C6" s="16"/>
      <c r="D6" s="17">
        <v>0</v>
      </c>
      <c r="E6" s="17">
        <v>0</v>
      </c>
      <c r="F6" s="18">
        <v>0</v>
      </c>
      <c r="G6" s="18">
        <v>3</v>
      </c>
      <c r="H6" s="31">
        <v>1</v>
      </c>
      <c r="I6" s="32" t="s">
        <v>30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4.75" customHeight="1" thickBot="1">
      <c r="A7" s="33"/>
      <c r="B7" s="34" t="s">
        <v>29</v>
      </c>
      <c r="C7" s="21"/>
      <c r="D7" s="22"/>
      <c r="E7" s="22"/>
      <c r="F7" s="23"/>
      <c r="G7" s="23"/>
      <c r="H7" s="33"/>
      <c r="I7" s="34" t="s">
        <v>32</v>
      </c>
      <c r="J7" s="21"/>
      <c r="K7" s="22">
        <v>83</v>
      </c>
      <c r="L7" s="22">
        <v>85</v>
      </c>
      <c r="M7" s="23"/>
      <c r="N7" s="23"/>
    </row>
    <row r="8" spans="1:14" ht="24.75" customHeight="1">
      <c r="A8" s="31">
        <v>2</v>
      </c>
      <c r="B8" s="32" t="s">
        <v>20</v>
      </c>
      <c r="C8" s="17">
        <v>1</v>
      </c>
      <c r="D8" s="16"/>
      <c r="E8" s="17">
        <v>0</v>
      </c>
      <c r="F8" s="18">
        <v>1</v>
      </c>
      <c r="G8" s="18">
        <v>2</v>
      </c>
      <c r="H8" s="31">
        <v>2</v>
      </c>
      <c r="I8" s="32" t="s">
        <v>55</v>
      </c>
      <c r="J8" s="17">
        <v>0</v>
      </c>
      <c r="K8" s="16"/>
      <c r="L8" s="17">
        <v>0</v>
      </c>
      <c r="M8" s="18">
        <v>0</v>
      </c>
      <c r="N8" s="18">
        <v>3</v>
      </c>
    </row>
    <row r="9" spans="1:14" ht="24.75" customHeight="1" thickBot="1">
      <c r="A9" s="33"/>
      <c r="B9" s="34" t="s">
        <v>22</v>
      </c>
      <c r="C9" s="22" t="s">
        <v>60</v>
      </c>
      <c r="D9" s="21"/>
      <c r="E9" s="22"/>
      <c r="F9" s="23"/>
      <c r="G9" s="23"/>
      <c r="H9" s="33"/>
      <c r="I9" s="34" t="s">
        <v>57</v>
      </c>
      <c r="J9" s="22"/>
      <c r="K9" s="21"/>
      <c r="L9" s="22"/>
      <c r="M9" s="23"/>
      <c r="N9" s="23"/>
    </row>
    <row r="10" spans="1:14" ht="24.75" customHeight="1">
      <c r="A10" s="31">
        <v>3</v>
      </c>
      <c r="B10" s="32" t="s">
        <v>48</v>
      </c>
      <c r="C10" s="17">
        <v>1</v>
      </c>
      <c r="D10" s="17">
        <v>1</v>
      </c>
      <c r="E10" s="16"/>
      <c r="F10" s="18">
        <v>2</v>
      </c>
      <c r="G10" s="18">
        <v>1</v>
      </c>
      <c r="H10" s="31">
        <v>3</v>
      </c>
      <c r="I10" s="32" t="s">
        <v>38</v>
      </c>
      <c r="J10" s="17">
        <v>0</v>
      </c>
      <c r="K10" s="17">
        <v>1</v>
      </c>
      <c r="L10" s="16"/>
      <c r="M10" s="18">
        <v>1</v>
      </c>
      <c r="N10" s="18">
        <v>2</v>
      </c>
    </row>
    <row r="11" spans="1:14" ht="24.75" customHeight="1" thickBot="1">
      <c r="A11" s="33"/>
      <c r="B11" s="34" t="s">
        <v>50</v>
      </c>
      <c r="C11" s="22" t="s">
        <v>60</v>
      </c>
      <c r="D11" s="22">
        <v>83</v>
      </c>
      <c r="E11" s="21"/>
      <c r="F11" s="23"/>
      <c r="G11" s="23"/>
      <c r="H11" s="33"/>
      <c r="I11" s="34" t="s">
        <v>39</v>
      </c>
      <c r="J11" s="22"/>
      <c r="K11" s="22">
        <v>84</v>
      </c>
      <c r="L11" s="21"/>
      <c r="M11" s="23"/>
      <c r="N11" s="23"/>
    </row>
    <row r="12" spans="1:8" ht="12.75">
      <c r="A12" s="35"/>
      <c r="H12" s="35"/>
    </row>
    <row r="13" ht="41.25" customHeight="1"/>
    <row r="14" spans="4:14" ht="29.25">
      <c r="D14" s="36" t="s">
        <v>24</v>
      </c>
      <c r="H14" s="24"/>
      <c r="I14" s="24"/>
      <c r="J14" s="24"/>
      <c r="K14" s="37"/>
      <c r="L14" s="24"/>
      <c r="M14" s="24"/>
      <c r="N14" s="24"/>
    </row>
    <row r="15" spans="1:14" ht="18.75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38"/>
      <c r="I15" s="38"/>
      <c r="J15" s="38"/>
      <c r="K15" s="38"/>
      <c r="L15" s="38"/>
      <c r="M15" s="38"/>
      <c r="N15" s="38"/>
    </row>
    <row r="16" spans="1:14" ht="24.75" customHeight="1">
      <c r="A16" s="31">
        <v>1</v>
      </c>
      <c r="B16" s="32" t="s">
        <v>16</v>
      </c>
      <c r="C16" s="16"/>
      <c r="D16" s="17">
        <v>1</v>
      </c>
      <c r="E16" s="17">
        <v>1</v>
      </c>
      <c r="F16" s="18">
        <v>2</v>
      </c>
      <c r="G16" s="18">
        <v>1</v>
      </c>
      <c r="H16" s="39"/>
      <c r="I16" s="40"/>
      <c r="J16" s="41"/>
      <c r="K16" s="42"/>
      <c r="L16" s="42"/>
      <c r="M16" s="43"/>
      <c r="N16" s="43"/>
    </row>
    <row r="17" spans="1:14" ht="24.75" customHeight="1" thickBot="1">
      <c r="A17" s="33"/>
      <c r="B17" s="34" t="s">
        <v>19</v>
      </c>
      <c r="C17" s="21"/>
      <c r="D17" s="22">
        <v>84</v>
      </c>
      <c r="E17" s="22">
        <v>83</v>
      </c>
      <c r="F17" s="23"/>
      <c r="G17" s="23"/>
      <c r="H17" s="39"/>
      <c r="I17" s="40"/>
      <c r="J17" s="41"/>
      <c r="K17" s="42"/>
      <c r="L17" s="42"/>
      <c r="M17" s="43"/>
      <c r="N17" s="43"/>
    </row>
    <row r="18" spans="1:14" ht="24.75" customHeight="1">
      <c r="A18" s="31">
        <v>2</v>
      </c>
      <c r="B18" s="32" t="s">
        <v>52</v>
      </c>
      <c r="C18" s="17">
        <v>0</v>
      </c>
      <c r="D18" s="16"/>
      <c r="E18" s="17">
        <v>0</v>
      </c>
      <c r="F18" s="18">
        <v>0</v>
      </c>
      <c r="G18" s="18">
        <v>3</v>
      </c>
      <c r="H18" s="39"/>
      <c r="I18" s="40"/>
      <c r="J18" s="42"/>
      <c r="K18" s="41"/>
      <c r="L18" s="42"/>
      <c r="M18" s="43"/>
      <c r="N18" s="43"/>
    </row>
    <row r="19" spans="1:14" ht="24.75" customHeight="1" thickBot="1">
      <c r="A19" s="33"/>
      <c r="B19" s="34" t="s">
        <v>54</v>
      </c>
      <c r="C19" s="22"/>
      <c r="D19" s="21"/>
      <c r="E19" s="22"/>
      <c r="F19" s="23"/>
      <c r="G19" s="23"/>
      <c r="H19" s="39"/>
      <c r="I19" s="40"/>
      <c r="J19" s="42"/>
      <c r="K19" s="41"/>
      <c r="L19" s="42"/>
      <c r="M19" s="43"/>
      <c r="N19" s="43"/>
    </row>
    <row r="20" spans="1:14" ht="24.75" customHeight="1">
      <c r="A20" s="31">
        <v>3</v>
      </c>
      <c r="B20" s="32" t="s">
        <v>51</v>
      </c>
      <c r="C20" s="17">
        <v>0</v>
      </c>
      <c r="D20" s="17">
        <v>1</v>
      </c>
      <c r="E20" s="16"/>
      <c r="F20" s="18">
        <v>1</v>
      </c>
      <c r="G20" s="18">
        <v>2</v>
      </c>
      <c r="H20" s="39"/>
      <c r="I20" s="40"/>
      <c r="J20" s="42"/>
      <c r="K20" s="42"/>
      <c r="L20" s="41"/>
      <c r="M20" s="43"/>
      <c r="N20" s="43"/>
    </row>
    <row r="21" spans="1:14" ht="24.75" customHeight="1" thickBot="1">
      <c r="A21" s="33"/>
      <c r="B21" s="34" t="s">
        <v>53</v>
      </c>
      <c r="C21" s="22"/>
      <c r="D21" s="22">
        <v>97</v>
      </c>
      <c r="E21" s="21"/>
      <c r="F21" s="23"/>
      <c r="G21" s="23"/>
      <c r="H21" s="39"/>
      <c r="I21" s="40"/>
      <c r="J21" s="42"/>
      <c r="K21" s="42"/>
      <c r="L21" s="41"/>
      <c r="M21" s="43"/>
      <c r="N21" s="43"/>
    </row>
  </sheetData>
  <sheetProtection/>
  <mergeCells count="50">
    <mergeCell ref="M20:M21"/>
    <mergeCell ref="N20:N21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ANNA CUP'14</v>
      </c>
      <c r="F1" s="2" t="s">
        <v>0</v>
      </c>
      <c r="I1" s="3" t="str">
        <f>'[1]Информация'!$A$9</f>
        <v>ANNA CUP'14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28-30 ноября</v>
      </c>
      <c r="B3" s="10"/>
      <c r="D3" s="10" t="str">
        <f>'[1]Информация'!$A$11</f>
        <v>Селена, Черкассы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28-30 ноября</v>
      </c>
      <c r="J3" s="10"/>
      <c r="L3" s="10" t="str">
        <f>'[1]Информация'!$A$11</f>
        <v>Селена, Черкассы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/>
      <c r="G6" s="18">
        <v>1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0</v>
      </c>
      <c r="N6" s="17"/>
      <c r="O6" s="18">
        <v>1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/>
      <c r="E7" s="22">
        <v>84</v>
      </c>
      <c r="F7" s="22"/>
      <c r="G7" s="23"/>
      <c r="H7" s="23"/>
      <c r="I7" s="19"/>
      <c r="J7" s="20" t="s">
        <v>14</v>
      </c>
      <c r="K7" s="21"/>
      <c r="L7" s="22">
        <v>97</v>
      </c>
      <c r="M7" s="22"/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1</v>
      </c>
      <c r="F8" s="17"/>
      <c r="G8" s="18">
        <v>2</v>
      </c>
      <c r="H8" s="18">
        <v>1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3</v>
      </c>
    </row>
    <row r="9" spans="1:16" ht="20.25" customHeight="1" thickBot="1">
      <c r="A9" s="19"/>
      <c r="B9" s="20" t="s">
        <v>17</v>
      </c>
      <c r="C9" s="22" t="s">
        <v>18</v>
      </c>
      <c r="D9" s="21"/>
      <c r="E9" s="22">
        <v>81</v>
      </c>
      <c r="F9" s="22"/>
      <c r="G9" s="23"/>
      <c r="H9" s="23"/>
      <c r="I9" s="19"/>
      <c r="J9" s="20" t="s">
        <v>19</v>
      </c>
      <c r="K9" s="22"/>
      <c r="L9" s="21"/>
      <c r="M9" s="22">
        <v>86</v>
      </c>
      <c r="N9" s="22"/>
      <c r="O9" s="23"/>
      <c r="P9" s="23"/>
    </row>
    <row r="10" spans="1:16" ht="20.25" customHeight="1">
      <c r="A10" s="14">
        <v>3</v>
      </c>
      <c r="B10" s="15" t="s">
        <v>20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21</v>
      </c>
      <c r="K10" s="17">
        <v>1</v>
      </c>
      <c r="L10" s="17">
        <v>0</v>
      </c>
      <c r="M10" s="16"/>
      <c r="N10" s="17"/>
      <c r="O10" s="18">
        <v>1</v>
      </c>
      <c r="P10" s="18">
        <v>2</v>
      </c>
    </row>
    <row r="11" spans="1:16" ht="20.25" customHeight="1" thickBot="1">
      <c r="A11" s="19"/>
      <c r="B11" s="20" t="s">
        <v>22</v>
      </c>
      <c r="C11" s="22"/>
      <c r="D11" s="22"/>
      <c r="E11" s="21"/>
      <c r="F11" s="22"/>
      <c r="G11" s="23"/>
      <c r="H11" s="23"/>
      <c r="I11" s="19"/>
      <c r="J11" s="20" t="s">
        <v>23</v>
      </c>
      <c r="K11" s="22">
        <v>83</v>
      </c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24</v>
      </c>
      <c r="B14" s="12"/>
      <c r="C14" s="12"/>
      <c r="D14" s="12"/>
      <c r="E14" s="12"/>
      <c r="F14" s="12"/>
      <c r="G14" s="12"/>
      <c r="H14" s="12"/>
      <c r="I14" s="12" t="s">
        <v>25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26</v>
      </c>
      <c r="C16" s="16"/>
      <c r="D16" s="17">
        <v>0</v>
      </c>
      <c r="E16" s="17">
        <v>1</v>
      </c>
      <c r="F16" s="17"/>
      <c r="G16" s="18">
        <v>1</v>
      </c>
      <c r="H16" s="18">
        <v>1</v>
      </c>
      <c r="I16" s="14">
        <v>1</v>
      </c>
      <c r="J16" s="15" t="s">
        <v>27</v>
      </c>
      <c r="K16" s="16"/>
      <c r="L16" s="17">
        <v>0</v>
      </c>
      <c r="M16" s="17">
        <v>0</v>
      </c>
      <c r="N16" s="17">
        <v>1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28</v>
      </c>
      <c r="C17" s="21"/>
      <c r="D17" s="22"/>
      <c r="E17" s="22">
        <v>85</v>
      </c>
      <c r="F17" s="22"/>
      <c r="G17" s="23"/>
      <c r="H17" s="23"/>
      <c r="I17" s="19"/>
      <c r="J17" s="20" t="s">
        <v>29</v>
      </c>
      <c r="K17" s="21"/>
      <c r="L17" s="22"/>
      <c r="M17" s="22"/>
      <c r="N17" s="22">
        <v>85</v>
      </c>
      <c r="O17" s="23"/>
      <c r="P17" s="23"/>
    </row>
    <row r="18" spans="1:16" s="24" customFormat="1" ht="20.25" customHeight="1">
      <c r="A18" s="14">
        <v>2</v>
      </c>
      <c r="B18" s="15" t="s">
        <v>30</v>
      </c>
      <c r="C18" s="17">
        <v>1</v>
      </c>
      <c r="D18" s="16"/>
      <c r="E18" s="17">
        <v>0</v>
      </c>
      <c r="F18" s="17"/>
      <c r="G18" s="18">
        <v>1</v>
      </c>
      <c r="H18" s="18">
        <v>3</v>
      </c>
      <c r="I18" s="14">
        <v>2</v>
      </c>
      <c r="J18" s="15" t="s">
        <v>31</v>
      </c>
      <c r="K18" s="17">
        <v>1</v>
      </c>
      <c r="L18" s="16"/>
      <c r="M18" s="17">
        <v>0</v>
      </c>
      <c r="N18" s="17">
        <v>1</v>
      </c>
      <c r="O18" s="18">
        <v>2</v>
      </c>
      <c r="P18" s="18">
        <v>2</v>
      </c>
    </row>
    <row r="19" spans="1:16" s="24" customFormat="1" ht="20.25" customHeight="1" thickBot="1">
      <c r="A19" s="19"/>
      <c r="B19" s="20" t="s">
        <v>32</v>
      </c>
      <c r="C19" s="22">
        <v>80</v>
      </c>
      <c r="D19" s="21"/>
      <c r="E19" s="22"/>
      <c r="F19" s="22"/>
      <c r="G19" s="23"/>
      <c r="H19" s="23"/>
      <c r="I19" s="19"/>
      <c r="J19" s="20" t="s">
        <v>33</v>
      </c>
      <c r="K19" s="22">
        <v>84</v>
      </c>
      <c r="L19" s="21"/>
      <c r="M19" s="22"/>
      <c r="N19" s="22">
        <v>86</v>
      </c>
      <c r="O19" s="23"/>
      <c r="P19" s="23"/>
    </row>
    <row r="20" spans="1:16" s="24" customFormat="1" ht="20.25" customHeight="1">
      <c r="A20" s="14">
        <v>3</v>
      </c>
      <c r="B20" s="15" t="s">
        <v>34</v>
      </c>
      <c r="C20" s="17">
        <v>0</v>
      </c>
      <c r="D20" s="17">
        <v>1</v>
      </c>
      <c r="E20" s="16"/>
      <c r="F20" s="17"/>
      <c r="G20" s="18">
        <v>1</v>
      </c>
      <c r="H20" s="18">
        <v>2</v>
      </c>
      <c r="I20" s="14">
        <v>3</v>
      </c>
      <c r="J20" s="15" t="s">
        <v>35</v>
      </c>
      <c r="K20" s="17">
        <v>1</v>
      </c>
      <c r="L20" s="17">
        <v>1</v>
      </c>
      <c r="M20" s="16"/>
      <c r="N20" s="17">
        <v>1</v>
      </c>
      <c r="O20" s="18">
        <v>3</v>
      </c>
      <c r="P20" s="18">
        <v>1</v>
      </c>
    </row>
    <row r="21" spans="1:16" s="24" customFormat="1" ht="20.25" customHeight="1" thickBot="1">
      <c r="A21" s="19"/>
      <c r="B21" s="20" t="s">
        <v>36</v>
      </c>
      <c r="C21" s="22"/>
      <c r="D21" s="22">
        <v>84</v>
      </c>
      <c r="E21" s="21"/>
      <c r="F21" s="22"/>
      <c r="G21" s="23"/>
      <c r="H21" s="23"/>
      <c r="I21" s="19"/>
      <c r="J21" s="20" t="s">
        <v>37</v>
      </c>
      <c r="K21" s="22">
        <v>82</v>
      </c>
      <c r="L21" s="22">
        <v>83</v>
      </c>
      <c r="M21" s="21"/>
      <c r="N21" s="22">
        <v>86</v>
      </c>
      <c r="O21" s="23"/>
      <c r="P21" s="23"/>
    </row>
    <row r="22" spans="1:16" s="24" customFormat="1" ht="20.25" customHeight="1">
      <c r="A22" s="14"/>
      <c r="B22" s="15"/>
      <c r="C22" s="17"/>
      <c r="D22" s="17"/>
      <c r="E22" s="17"/>
      <c r="F22" s="16"/>
      <c r="G22" s="18"/>
      <c r="H22" s="18"/>
      <c r="I22" s="14">
        <v>4</v>
      </c>
      <c r="J22" s="15" t="s">
        <v>38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 t="s">
        <v>39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ANNA CUP'14</v>
      </c>
      <c r="F24" s="25" t="s">
        <v>0</v>
      </c>
      <c r="I24" s="3" t="str">
        <f>'[1]Информация'!$A$9</f>
        <v>ANNA CUP'14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28-30 ноября</v>
      </c>
      <c r="B26" s="10"/>
      <c r="D26" s="10" t="str">
        <f>'[1]Информация'!$A$11</f>
        <v>Селена, Черкассы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28-30 ноября</v>
      </c>
      <c r="J26" s="10"/>
      <c r="L26" s="10" t="str">
        <f>'[1]Информация'!$A$11</f>
        <v>Селена, Черкассы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40</v>
      </c>
      <c r="B27" s="12"/>
      <c r="C27" s="12"/>
      <c r="D27" s="12"/>
      <c r="E27" s="12"/>
      <c r="F27" s="12"/>
      <c r="G27" s="12"/>
      <c r="H27" s="12"/>
      <c r="I27" s="12" t="s">
        <v>41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42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43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44</v>
      </c>
      <c r="C30" s="21"/>
      <c r="D30" s="22">
        <v>81</v>
      </c>
      <c r="E30" s="22" t="s">
        <v>45</v>
      </c>
      <c r="F30" s="22">
        <v>82</v>
      </c>
      <c r="G30" s="23"/>
      <c r="H30" s="23"/>
      <c r="I30" s="19"/>
      <c r="J30" s="20" t="s">
        <v>46</v>
      </c>
      <c r="K30" s="21"/>
      <c r="L30" s="22">
        <v>86</v>
      </c>
      <c r="M30" s="22">
        <v>83</v>
      </c>
      <c r="N30" s="22">
        <v>81</v>
      </c>
      <c r="O30" s="23"/>
      <c r="P30" s="23"/>
    </row>
    <row r="31" spans="1:16" ht="20.25" customHeight="1">
      <c r="A31" s="14">
        <v>2</v>
      </c>
      <c r="B31" s="15" t="s">
        <v>47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48</v>
      </c>
      <c r="K31" s="17">
        <v>0</v>
      </c>
      <c r="L31" s="16"/>
      <c r="M31" s="17">
        <v>0</v>
      </c>
      <c r="N31" s="17">
        <v>1</v>
      </c>
      <c r="O31" s="18">
        <v>1</v>
      </c>
      <c r="P31" s="18">
        <v>4</v>
      </c>
    </row>
    <row r="32" spans="1:16" ht="20.25" customHeight="1" thickBot="1">
      <c r="A32" s="19"/>
      <c r="B32" s="20" t="s">
        <v>49</v>
      </c>
      <c r="C32" s="22"/>
      <c r="D32" s="21"/>
      <c r="E32" s="22">
        <v>85</v>
      </c>
      <c r="F32" s="22">
        <v>83</v>
      </c>
      <c r="G32" s="23"/>
      <c r="H32" s="23"/>
      <c r="I32" s="19"/>
      <c r="J32" s="20" t="s">
        <v>50</v>
      </c>
      <c r="K32" s="22"/>
      <c r="L32" s="21"/>
      <c r="M32" s="22"/>
      <c r="N32" s="22">
        <v>85</v>
      </c>
      <c r="O32" s="23"/>
      <c r="P32" s="23"/>
    </row>
    <row r="33" spans="1:16" ht="20.25" customHeight="1">
      <c r="A33" s="14">
        <v>3</v>
      </c>
      <c r="B33" s="15" t="s">
        <v>51</v>
      </c>
      <c r="C33" s="17">
        <v>0</v>
      </c>
      <c r="D33" s="17">
        <v>0</v>
      </c>
      <c r="E33" s="16"/>
      <c r="F33" s="17">
        <v>0</v>
      </c>
      <c r="G33" s="18">
        <v>0</v>
      </c>
      <c r="H33" s="18">
        <v>4</v>
      </c>
      <c r="I33" s="14">
        <v>3</v>
      </c>
      <c r="J33" s="15" t="s">
        <v>52</v>
      </c>
      <c r="K33" s="17">
        <v>0</v>
      </c>
      <c r="L33" s="17">
        <v>1</v>
      </c>
      <c r="M33" s="16"/>
      <c r="N33" s="17">
        <v>0</v>
      </c>
      <c r="O33" s="18">
        <v>1</v>
      </c>
      <c r="P33" s="18">
        <v>3</v>
      </c>
    </row>
    <row r="34" spans="1:16" ht="20.25" customHeight="1" thickBot="1">
      <c r="A34" s="19"/>
      <c r="B34" s="20" t="s">
        <v>53</v>
      </c>
      <c r="C34" s="22"/>
      <c r="D34" s="22"/>
      <c r="E34" s="21"/>
      <c r="F34" s="22"/>
      <c r="G34" s="23"/>
      <c r="H34" s="23"/>
      <c r="I34" s="19"/>
      <c r="J34" s="20" t="s">
        <v>54</v>
      </c>
      <c r="K34" s="22"/>
      <c r="L34" s="22">
        <v>97</v>
      </c>
      <c r="M34" s="21"/>
      <c r="N34" s="22"/>
      <c r="O34" s="23"/>
      <c r="P34" s="23"/>
    </row>
    <row r="35" spans="1:16" ht="20.25" customHeight="1">
      <c r="A35" s="14">
        <v>4</v>
      </c>
      <c r="B35" s="15" t="s">
        <v>55</v>
      </c>
      <c r="C35" s="17">
        <v>0</v>
      </c>
      <c r="D35" s="17">
        <v>0</v>
      </c>
      <c r="E35" s="17">
        <v>1</v>
      </c>
      <c r="F35" s="16"/>
      <c r="G35" s="18">
        <v>1</v>
      </c>
      <c r="H35" s="18">
        <v>3</v>
      </c>
      <c r="I35" s="14">
        <v>4</v>
      </c>
      <c r="J35" s="15" t="s">
        <v>56</v>
      </c>
      <c r="K35" s="17">
        <v>0</v>
      </c>
      <c r="L35" s="17">
        <v>0</v>
      </c>
      <c r="M35" s="17">
        <v>1</v>
      </c>
      <c r="N35" s="16"/>
      <c r="O35" s="18">
        <v>1</v>
      </c>
      <c r="P35" s="18">
        <v>2</v>
      </c>
    </row>
    <row r="36" spans="1:16" ht="20.25" customHeight="1" thickBot="1">
      <c r="A36" s="19"/>
      <c r="B36" s="20" t="s">
        <v>57</v>
      </c>
      <c r="C36" s="22"/>
      <c r="D36" s="22"/>
      <c r="E36" s="22" t="s">
        <v>18</v>
      </c>
      <c r="F36" s="21"/>
      <c r="G36" s="23"/>
      <c r="H36" s="23"/>
      <c r="I36" s="19"/>
      <c r="J36" s="20" t="s">
        <v>58</v>
      </c>
      <c r="K36" s="22"/>
      <c r="L36" s="22"/>
      <c r="M36" s="22" t="s">
        <v>59</v>
      </c>
      <c r="N36" s="21"/>
      <c r="O36" s="23"/>
      <c r="P36" s="23"/>
    </row>
    <row r="37" spans="1:16" ht="17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104">
    <mergeCell ref="O35:O36"/>
    <mergeCell ref="P35:P36"/>
    <mergeCell ref="A37:H37"/>
    <mergeCell ref="I37:P37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2014-11-30T12:31:48Z</dcterms:created>
  <dcterms:modified xsi:type="dcterms:W3CDTF">2014-11-30T12:35:27Z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