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60" windowWidth="19080" windowHeight="11240" activeTab="0"/>
  </bookViews>
  <sheets>
    <sheet name="МУЖСКИЕ КОМАНДЫ" sheetId="1" r:id="rId1"/>
    <sheet name="ЖЕНСКИЕ ПАРЫ" sheetId="2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'ЖЕНСКИЕ ПАРЫ'!$A$1:$K$28</definedName>
    <definedName name="_xlnm.Print_Area" localSheetId="0">'МУЖСКИЕ КОМАНДЫ'!$A$1:$L$79</definedName>
  </definedNames>
  <calcPr fullCalcOnLoad="1"/>
</workbook>
</file>

<file path=xl/sharedStrings.xml><?xml version="1.0" encoding="utf-8"?>
<sst xmlns="http://schemas.openxmlformats.org/spreadsheetml/2006/main" count="343" uniqueCount="228">
  <si>
    <t>АНДРЕЙ</t>
  </si>
  <si>
    <t>СЕРГЕЙ</t>
  </si>
  <si>
    <t>ВАЛЕНТИН</t>
  </si>
  <si>
    <t>АЛЕКСАНДР</t>
  </si>
  <si>
    <t>ЧС</t>
  </si>
  <si>
    <t>ИГОРЬ</t>
  </si>
  <si>
    <t>РУДИН</t>
  </si>
  <si>
    <t>ВЛАДИМИР</t>
  </si>
  <si>
    <t>ВАДИМ</t>
  </si>
  <si>
    <t>ЮРИЙ</t>
  </si>
  <si>
    <t>СИНИКОВ</t>
  </si>
  <si>
    <t>РАХНО</t>
  </si>
  <si>
    <t>ДМИТРИЙ</t>
  </si>
  <si>
    <t>НИКОЛАЙ</t>
  </si>
  <si>
    <t>ВЯЧЕСЛАВ</t>
  </si>
  <si>
    <t>ЕВГЕНИЙ</t>
  </si>
  <si>
    <t>ВЛАДИСЛАВ</t>
  </si>
  <si>
    <t>КУЧЕРЕНКО</t>
  </si>
  <si>
    <t>ЛАРИСА</t>
  </si>
  <si>
    <t>РАИСА</t>
  </si>
  <si>
    <t>ИРИНА</t>
  </si>
  <si>
    <t>ЛЮДМИЛА</t>
  </si>
  <si>
    <t>ИННА</t>
  </si>
  <si>
    <t>ТАТЬЯНА</t>
  </si>
  <si>
    <t>СВЕТЛАНА</t>
  </si>
  <si>
    <t>ЕЛЕНА</t>
  </si>
  <si>
    <t>АЛЕНА</t>
  </si>
  <si>
    <t>ПЕТРОЧЕНКО</t>
  </si>
  <si>
    <t>АННА</t>
  </si>
  <si>
    <t>НАТАЛЬЯ</t>
  </si>
  <si>
    <t>ЛОПУШАНСКАЯ</t>
  </si>
  <si>
    <t>НИКОЛАЕВА</t>
  </si>
  <si>
    <t>АРКАТОВА</t>
  </si>
  <si>
    <t>ИНГА</t>
  </si>
  <si>
    <t>ЕКАТЕРИНА</t>
  </si>
  <si>
    <t>РЕЙТИНГ</t>
  </si>
  <si>
    <t>ПЕТУШКОВ</t>
  </si>
  <si>
    <t>КОНОВАЛ</t>
  </si>
  <si>
    <t>ОСАДЧАЯ</t>
  </si>
  <si>
    <t>АЛЕКСЕЙ</t>
  </si>
  <si>
    <t>ВАЛЕРИЙ</t>
  </si>
  <si>
    <t>АРЕФЬЕВ</t>
  </si>
  <si>
    <t>БОРЗИЛО</t>
  </si>
  <si>
    <t>ФАМИЛИЯ</t>
  </si>
  <si>
    <t>ИМЯ</t>
  </si>
  <si>
    <t xml:space="preserve"> ОБЩИЙ</t>
  </si>
  <si>
    <t>ЛЕВИН</t>
  </si>
  <si>
    <t>МЕЛЬНИК</t>
  </si>
  <si>
    <t>РОСТИСЛАВ</t>
  </si>
  <si>
    <t>ГОЛУБЕНКО</t>
  </si>
  <si>
    <t>КОНСТАНТИН</t>
  </si>
  <si>
    <t>ТОКАРЕВА</t>
  </si>
  <si>
    <t>КУЗЬМЕНКО</t>
  </si>
  <si>
    <t>ИВАН</t>
  </si>
  <si>
    <t>МИХАИЛ</t>
  </si>
  <si>
    <t>КЛИМЕНКО</t>
  </si>
  <si>
    <t>ШПЕТНЫЙ</t>
  </si>
  <si>
    <t>БУБЛЕЙ</t>
  </si>
  <si>
    <t>РУДЫЧ</t>
  </si>
  <si>
    <t>КОПЫЛОВА</t>
  </si>
  <si>
    <t>ГРИГОРЧУК</t>
  </si>
  <si>
    <t>КРАВЧЕНКО</t>
  </si>
  <si>
    <t>ГЕРАСИМЕНКО</t>
  </si>
  <si>
    <t>ЖИЛЕНКОВА</t>
  </si>
  <si>
    <t>КОВАЛЕНКО</t>
  </si>
  <si>
    <t>КАСЬЯН</t>
  </si>
  <si>
    <t>АКСЕНЕНКО</t>
  </si>
  <si>
    <t>КАРЛОВИЧ</t>
  </si>
  <si>
    <t>МАЙБОРОДА</t>
  </si>
  <si>
    <t>АЛЕКСЕЙЧУК</t>
  </si>
  <si>
    <t>АНАТОЛИЙ</t>
  </si>
  <si>
    <t>ОЛЕЙНИК</t>
  </si>
  <si>
    <t>ПИОНТКОВСКИЙ</t>
  </si>
  <si>
    <t>СКУЗЬ</t>
  </si>
  <si>
    <t>ОЛЬГА</t>
  </si>
  <si>
    <t>ОКСАНА</t>
  </si>
  <si>
    <t>БАЙДИКОВ</t>
  </si>
  <si>
    <t>МАЛЬЦЕВ</t>
  </si>
  <si>
    <t>ОЛЕГ</t>
  </si>
  <si>
    <t>ФЕДОРЧЕНКО</t>
  </si>
  <si>
    <t>КОВАЛЕВА</t>
  </si>
  <si>
    <t>ХРОМОВА</t>
  </si>
  <si>
    <t>ЯНА</t>
  </si>
  <si>
    <t>КАРПИНСКАЯ</t>
  </si>
  <si>
    <t>ЯСЮК</t>
  </si>
  <si>
    <t>СМЕЛЯНСКИЙ</t>
  </si>
  <si>
    <t>ЛАВРУК</t>
  </si>
  <si>
    <t>ИВАНОВ</t>
  </si>
  <si>
    <t>ЛЕВЧУК</t>
  </si>
  <si>
    <t>ДОЛЖЕНКО</t>
  </si>
  <si>
    <t>БОРИС</t>
  </si>
  <si>
    <t>ЛЕВЧЕНКО</t>
  </si>
  <si>
    <t>РОМАН</t>
  </si>
  <si>
    <t>БЕЛИНСКИЙ</t>
  </si>
  <si>
    <t>ПАВЕЛ</t>
  </si>
  <si>
    <t>ДЖЕНТЕЛЬМЕНЫ УДАЧИ</t>
  </si>
  <si>
    <t>ГЕННАДИЙ</t>
  </si>
  <si>
    <t>ЛОКШИН</t>
  </si>
  <si>
    <t>ЖОВНЕРЧУК</t>
  </si>
  <si>
    <t>ТУБОЛЕВ</t>
  </si>
  <si>
    <t>СПИВАК</t>
  </si>
  <si>
    <t>ТКАЧУК</t>
  </si>
  <si>
    <t>КОРЧАГИНА</t>
  </si>
  <si>
    <t>ЦЕХАНОВСКИЙ</t>
  </si>
  <si>
    <t>МАРТЫНЮК</t>
  </si>
  <si>
    <t>АНОШКО</t>
  </si>
  <si>
    <t>ЖЕРЕБЕЦКИЙ</t>
  </si>
  <si>
    <t>НИРОНОВИЧ</t>
  </si>
  <si>
    <t>НАЗАР</t>
  </si>
  <si>
    <t>ДОНЦОВ</t>
  </si>
  <si>
    <t>НИКИТИН</t>
  </si>
  <si>
    <t>ЛЕЩИЙ</t>
  </si>
  <si>
    <t>КОЛЕСНИК</t>
  </si>
  <si>
    <t>ЗАРИЦКИЙ</t>
  </si>
  <si>
    <t>МОСКАЛЕНКО</t>
  </si>
  <si>
    <t>ЯРОСЛАВ</t>
  </si>
  <si>
    <t>БОГДАНОВ</t>
  </si>
  <si>
    <t>СИДАК</t>
  </si>
  <si>
    <t>РАЕВА</t>
  </si>
  <si>
    <t>ГОЛОВАТЮК</t>
  </si>
  <si>
    <t>БОЦАНЮК</t>
  </si>
  <si>
    <t>ДАНИЛОВА</t>
  </si>
  <si>
    <t>ВЕРГУН</t>
  </si>
  <si>
    <t>ШЕСТОПАЛОВА</t>
  </si>
  <si>
    <t>КЕВЛИЧ</t>
  </si>
  <si>
    <t>РЫБА-ПИЛА</t>
  </si>
  <si>
    <t>КОЗИМИР</t>
  </si>
  <si>
    <t>КАВИЦКИЙ</t>
  </si>
  <si>
    <t>ДРУЖЧЕНКО</t>
  </si>
  <si>
    <t>РУБЦОВ</t>
  </si>
  <si>
    <t>ЛИННИК</t>
  </si>
  <si>
    <t>ALLIANCE OPEN 2016</t>
  </si>
  <si>
    <t>МОРОЗОВА</t>
  </si>
  <si>
    <t>ПЕРЕВЯЗКО</t>
  </si>
  <si>
    <t>МИХАЛЕВСКАЯ</t>
  </si>
  <si>
    <t>СВЕШНИКОВА</t>
  </si>
  <si>
    <t>СТРЕЛЬЧЕНКО</t>
  </si>
  <si>
    <t>КУЩ</t>
  </si>
  <si>
    <t>МАРГАРИТА</t>
  </si>
  <si>
    <t>ЕЛИСЕЕВА</t>
  </si>
  <si>
    <t>ЖАБОТИНСКАЯ</t>
  </si>
  <si>
    <t>ПЛАТОВА</t>
  </si>
  <si>
    <t>МАРИНА</t>
  </si>
  <si>
    <t>ХАЛИКОВА</t>
  </si>
  <si>
    <t>МАРИЯ</t>
  </si>
  <si>
    <t>СПИСОК КОМАНД "ALLIANCE OPEN 2016"</t>
  </si>
  <si>
    <t>ШАМИНА</t>
  </si>
  <si>
    <t>ВИКТОРИЯ</t>
  </si>
  <si>
    <t>АДРЕНАЛИН</t>
  </si>
  <si>
    <t>РИЕЛ-ЛЬВОВ</t>
  </si>
  <si>
    <t>КУРОЛАП</t>
  </si>
  <si>
    <t>ГУРВИЦ</t>
  </si>
  <si>
    <t>СПОРТИВНАЯ БРАТВА</t>
  </si>
  <si>
    <t>ЛЭД</t>
  </si>
  <si>
    <t>ЕВРОПЕЙСКАЯ ИНТЕГРАЦИЯ</t>
  </si>
  <si>
    <t>КАМЕНЕВ</t>
  </si>
  <si>
    <t>СУРОВЦЕВ</t>
  </si>
  <si>
    <t>ОДЕССА</t>
  </si>
  <si>
    <t>КАМПА</t>
  </si>
  <si>
    <t>ХОХРИН</t>
  </si>
  <si>
    <t>ЭКИПАЖ</t>
  </si>
  <si>
    <t>ШУМИЦКИЙ</t>
  </si>
  <si>
    <t>ИЛЬИЧЕВ</t>
  </si>
  <si>
    <t>БАШЛАКОВ</t>
  </si>
  <si>
    <t>АМХИНЕЦ</t>
  </si>
  <si>
    <t>ЛАГУР</t>
  </si>
  <si>
    <t>МИХОНИЧЕВ</t>
  </si>
  <si>
    <t>ШЕВЧЕНКО</t>
  </si>
  <si>
    <t>ДИАНА</t>
  </si>
  <si>
    <t>АФАНАСЬЕВА</t>
  </si>
  <si>
    <t>МОЙСА</t>
  </si>
  <si>
    <t>ЛИЛИЯ</t>
  </si>
  <si>
    <t>ИМАС</t>
  </si>
  <si>
    <t>ВАСИЛЮК</t>
  </si>
  <si>
    <t>МЕЖЕЦКАЯ</t>
  </si>
  <si>
    <t>ЖАННА</t>
  </si>
  <si>
    <t>МОЛОТОБОЙЦЫ</t>
  </si>
  <si>
    <t>ПОЛЬШАКОВ</t>
  </si>
  <si>
    <t>БРОЖИК</t>
  </si>
  <si>
    <t>ЯРИНА</t>
  </si>
  <si>
    <t>ДАНИЛЯК</t>
  </si>
  <si>
    <t>БРИНЗЕЛО</t>
  </si>
  <si>
    <t>ФАРТОВЫЕ</t>
  </si>
  <si>
    <t>СИВОХИН</t>
  </si>
  <si>
    <t>ГОЛОД</t>
  </si>
  <si>
    <t>КОЗАКЕВИЧ</t>
  </si>
  <si>
    <t>СЕЛЮК</t>
  </si>
  <si>
    <t>КОМАР</t>
  </si>
  <si>
    <t>КТК TEAM</t>
  </si>
  <si>
    <t>ПЕТРЯЕВ</t>
  </si>
  <si>
    <t>ДЕНИС</t>
  </si>
  <si>
    <t>ЧЕЛОМБИТЬКО</t>
  </si>
  <si>
    <t>ГОРИН</t>
  </si>
  <si>
    <t>ПОГУЛЯЙ</t>
  </si>
  <si>
    <t>ШЕСТАКОВ</t>
  </si>
  <si>
    <t>ПРИШЕЛЬЦЫ</t>
  </si>
  <si>
    <t>ДЕНИСОВ</t>
  </si>
  <si>
    <t>ЗАБЛОЦКИЙ</t>
  </si>
  <si>
    <t>МИКУЛА</t>
  </si>
  <si>
    <t>КЛЮЧНИК</t>
  </si>
  <si>
    <t>МЕЛЮС</t>
  </si>
  <si>
    <t>ВИКТОР</t>
  </si>
  <si>
    <t>ДЖОКЕР</t>
  </si>
  <si>
    <t>БОНДАРЕНКО</t>
  </si>
  <si>
    <t>ВИТАЛИЙ</t>
  </si>
  <si>
    <t>ПЛОТНИКОВ</t>
  </si>
  <si>
    <t>АНДРОСЮК</t>
  </si>
  <si>
    <t>СМОЛЬСКИЙ</t>
  </si>
  <si>
    <t>ЧЕБАН</t>
  </si>
  <si>
    <t>FORZA</t>
  </si>
  <si>
    <t>ШИДЛОВСКИЙ</t>
  </si>
  <si>
    <t>КАПКАЕВ</t>
  </si>
  <si>
    <t>КОВАЛЬЧИК</t>
  </si>
  <si>
    <t>ПЕТР</t>
  </si>
  <si>
    <t>БИЛЕНЬКИЙ</t>
  </si>
  <si>
    <t>ТЕРЕПА</t>
  </si>
  <si>
    <t>ПЯТЕРОЧКА</t>
  </si>
  <si>
    <t>НАЗАРЕНКО</t>
  </si>
  <si>
    <t>ТЕРЕНТЬЕВ</t>
  </si>
  <si>
    <t>МЕЛЬНИЧЕНКО</t>
  </si>
  <si>
    <t>СТЕЦКИВ</t>
  </si>
  <si>
    <t>ШВЕД</t>
  </si>
  <si>
    <t>МАРЬЯН</t>
  </si>
  <si>
    <t>ЕВСТАХЕВИЧ</t>
  </si>
  <si>
    <t>РЯБОШАПКО</t>
  </si>
  <si>
    <t>ВАСИЛИЙ</t>
  </si>
  <si>
    <t>ЭСТРЕМСКИЙ</t>
  </si>
  <si>
    <t>САНКОМ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</si>
</sst>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&quot;$&quot;* #,##0.00_-;\-&quot;$&quot;* #,##0.00_-;_-&quot;$&quot;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Arial"/>
      <family val="2"/>
    </font>
    <font>
      <sz val="10"/>
      <name val="Arial Cyr"/>
      <family val="2"/>
    </font>
    <font>
      <sz val="24"/>
      <name val="Arial Cyr"/>
      <family val="0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3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000000"/>
      <name val="Arial"/>
      <family val="2"/>
    </font>
    <font>
      <b/>
      <sz val="1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41" fillId="0" borderId="7" applyNumberFormat="0" applyFill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49" fontId="5" fillId="33" borderId="0" xfId="56" applyNumberFormat="1" applyFont="1" applyFill="1" applyBorder="1" applyAlignment="1">
      <alignment/>
      <protection/>
    </xf>
    <xf numFmtId="0" fontId="7" fillId="33" borderId="0" xfId="57" applyFont="1" applyFill="1">
      <alignment/>
      <protection/>
    </xf>
    <xf numFmtId="0" fontId="6" fillId="33" borderId="10" xfId="56" applyFont="1" applyFill="1" applyBorder="1">
      <alignment/>
      <protection/>
    </xf>
    <xf numFmtId="0" fontId="7" fillId="33" borderId="10" xfId="56" applyFont="1" applyFill="1" applyBorder="1">
      <alignment/>
      <protection/>
    </xf>
    <xf numFmtId="0" fontId="8" fillId="33" borderId="10" xfId="56" applyFont="1" applyFill="1" applyBorder="1">
      <alignment/>
      <protection/>
    </xf>
    <xf numFmtId="0" fontId="5" fillId="33" borderId="10" xfId="56" applyFont="1" applyFill="1" applyBorder="1">
      <alignment/>
      <protection/>
    </xf>
    <xf numFmtId="0" fontId="7" fillId="33" borderId="10" xfId="57" applyFont="1" applyFill="1" applyBorder="1">
      <alignment/>
      <protection/>
    </xf>
    <xf numFmtId="0" fontId="8" fillId="33" borderId="10" xfId="57" applyFont="1" applyFill="1" applyBorder="1">
      <alignment/>
      <protection/>
    </xf>
    <xf numFmtId="0" fontId="7" fillId="33" borderId="0" xfId="59" applyFont="1" applyFill="1">
      <alignment/>
      <protection/>
    </xf>
    <xf numFmtId="0" fontId="8" fillId="33" borderId="0" xfId="57" applyFont="1" applyFill="1">
      <alignment/>
      <protection/>
    </xf>
    <xf numFmtId="0" fontId="7" fillId="33" borderId="10" xfId="56" applyFont="1" applyFill="1" applyBorder="1" applyAlignment="1">
      <alignment horizontal="center"/>
      <protection/>
    </xf>
    <xf numFmtId="0" fontId="6" fillId="33" borderId="10" xfId="56" applyFont="1" applyFill="1" applyBorder="1" applyAlignment="1">
      <alignment horizontal="center"/>
      <protection/>
    </xf>
    <xf numFmtId="0" fontId="7" fillId="33" borderId="10" xfId="57" applyFont="1" applyFill="1" applyBorder="1" applyAlignment="1">
      <alignment horizontal="center"/>
      <protection/>
    </xf>
    <xf numFmtId="0" fontId="7" fillId="33" borderId="0" xfId="57" applyFont="1" applyFill="1" applyAlignment="1">
      <alignment horizontal="center"/>
      <protection/>
    </xf>
    <xf numFmtId="0" fontId="3" fillId="34" borderId="0" xfId="57" applyFill="1">
      <alignment/>
      <protection/>
    </xf>
    <xf numFmtId="0" fontId="10" fillId="34" borderId="10" xfId="57" applyFont="1" applyFill="1" applyBorder="1">
      <alignment/>
      <protection/>
    </xf>
    <xf numFmtId="0" fontId="11" fillId="34" borderId="10" xfId="57" applyFont="1" applyFill="1" applyBorder="1" applyAlignment="1">
      <alignment horizontal="center"/>
      <protection/>
    </xf>
    <xf numFmtId="0" fontId="10" fillId="34" borderId="10" xfId="57" applyFont="1" applyFill="1" applyBorder="1" applyAlignment="1">
      <alignment horizontal="left"/>
      <protection/>
    </xf>
    <xf numFmtId="0" fontId="10" fillId="34" borderId="10" xfId="57" applyFont="1" applyFill="1" applyBorder="1" applyAlignment="1">
      <alignment horizontal="center"/>
      <protection/>
    </xf>
    <xf numFmtId="0" fontId="5" fillId="33" borderId="10" xfId="56" applyFont="1" applyFill="1" applyBorder="1" applyAlignment="1">
      <alignment horizontal="center"/>
      <protection/>
    </xf>
    <xf numFmtId="0" fontId="8" fillId="33" borderId="10" xfId="57" applyFont="1" applyFill="1" applyBorder="1" applyAlignment="1">
      <alignment horizontal="center"/>
      <protection/>
    </xf>
    <xf numFmtId="20" fontId="10" fillId="34" borderId="10" xfId="57" applyNumberFormat="1" applyFont="1" applyFill="1" applyBorder="1" applyAlignment="1">
      <alignment horizontal="center"/>
      <protection/>
    </xf>
    <xf numFmtId="0" fontId="10" fillId="34" borderId="10" xfId="57" applyFont="1" applyFill="1" applyBorder="1" applyAlignment="1">
      <alignment/>
      <protection/>
    </xf>
    <xf numFmtId="0" fontId="3" fillId="34" borderId="0" xfId="57" applyFont="1" applyFill="1">
      <alignment/>
      <protection/>
    </xf>
    <xf numFmtId="0" fontId="3" fillId="34" borderId="0" xfId="57" applyFont="1" applyFill="1" applyAlignment="1">
      <alignment horizontal="right"/>
      <protection/>
    </xf>
    <xf numFmtId="0" fontId="13" fillId="34" borderId="10" xfId="57" applyFont="1" applyFill="1" applyBorder="1">
      <alignment/>
      <protection/>
    </xf>
    <xf numFmtId="0" fontId="13" fillId="34" borderId="10" xfId="57" applyFont="1" applyFill="1" applyBorder="1" applyAlignment="1">
      <alignment horizontal="center"/>
      <protection/>
    </xf>
    <xf numFmtId="0" fontId="3" fillId="34" borderId="10" xfId="57" applyFont="1" applyFill="1" applyBorder="1">
      <alignment/>
      <protection/>
    </xf>
    <xf numFmtId="0" fontId="10" fillId="34" borderId="0" xfId="57" applyFont="1" applyFill="1" applyAlignment="1">
      <alignment horizontal="center"/>
      <protection/>
    </xf>
    <xf numFmtId="0" fontId="3" fillId="34" borderId="0" xfId="57" applyFill="1" applyBorder="1">
      <alignment/>
      <protection/>
    </xf>
    <xf numFmtId="0" fontId="10" fillId="34" borderId="0" xfId="57" applyFont="1" applyFill="1" applyBorder="1">
      <alignment/>
      <protection/>
    </xf>
    <xf numFmtId="0" fontId="10" fillId="34" borderId="0" xfId="57" applyFont="1" applyFill="1" applyBorder="1" applyAlignment="1">
      <alignment horizontal="center"/>
      <protection/>
    </xf>
    <xf numFmtId="0" fontId="9" fillId="34" borderId="0" xfId="57" applyFont="1" applyFill="1" applyBorder="1" applyAlignment="1">
      <alignment horizontal="center"/>
      <protection/>
    </xf>
    <xf numFmtId="0" fontId="11" fillId="34" borderId="0" xfId="57" applyFont="1" applyFill="1" applyBorder="1" applyAlignment="1">
      <alignment horizontal="center"/>
      <protection/>
    </xf>
    <xf numFmtId="0" fontId="9" fillId="34" borderId="0" xfId="57" applyFont="1" applyFill="1" applyAlignment="1">
      <alignment horizontal="center"/>
      <protection/>
    </xf>
    <xf numFmtId="0" fontId="9" fillId="34" borderId="0" xfId="57" applyFont="1" applyFill="1">
      <alignment/>
      <protection/>
    </xf>
    <xf numFmtId="0" fontId="7" fillId="33" borderId="11" xfId="56" applyFont="1" applyFill="1" applyBorder="1">
      <alignment/>
      <protection/>
    </xf>
    <xf numFmtId="0" fontId="7" fillId="33" borderId="11" xfId="57" applyFont="1" applyFill="1" applyBorder="1" applyAlignment="1">
      <alignment horizontal="center"/>
      <protection/>
    </xf>
    <xf numFmtId="0" fontId="8" fillId="33" borderId="12" xfId="56" applyFont="1" applyFill="1" applyBorder="1">
      <alignment/>
      <protection/>
    </xf>
    <xf numFmtId="0" fontId="7" fillId="33" borderId="13" xfId="57" applyFont="1" applyFill="1" applyBorder="1">
      <alignment/>
      <protection/>
    </xf>
    <xf numFmtId="0" fontId="7" fillId="33" borderId="14" xfId="56" applyFont="1" applyFill="1" applyBorder="1">
      <alignment/>
      <protection/>
    </xf>
    <xf numFmtId="0" fontId="6" fillId="33" borderId="14" xfId="56" applyFont="1" applyFill="1" applyBorder="1">
      <alignment/>
      <protection/>
    </xf>
    <xf numFmtId="0" fontId="6" fillId="33" borderId="14" xfId="56" applyFont="1" applyFill="1" applyBorder="1" applyAlignment="1">
      <alignment horizontal="center"/>
      <protection/>
    </xf>
    <xf numFmtId="0" fontId="6" fillId="33" borderId="15" xfId="56" applyFont="1" applyFill="1" applyBorder="1">
      <alignment/>
      <protection/>
    </xf>
    <xf numFmtId="0" fontId="6" fillId="33" borderId="11" xfId="56" applyFont="1" applyFill="1" applyBorder="1">
      <alignment/>
      <protection/>
    </xf>
    <xf numFmtId="0" fontId="8" fillId="33" borderId="12" xfId="57" applyFont="1" applyFill="1" applyBorder="1">
      <alignment/>
      <protection/>
    </xf>
    <xf numFmtId="0" fontId="5" fillId="33" borderId="14" xfId="56" applyFont="1" applyFill="1" applyBorder="1">
      <alignment/>
      <protection/>
    </xf>
    <xf numFmtId="0" fontId="5" fillId="33" borderId="14" xfId="56" applyFont="1" applyFill="1" applyBorder="1" applyAlignment="1">
      <alignment horizontal="center"/>
      <protection/>
    </xf>
    <xf numFmtId="0" fontId="5" fillId="33" borderId="11" xfId="56" applyFont="1" applyFill="1" applyBorder="1" applyAlignment="1">
      <alignment horizontal="center"/>
      <protection/>
    </xf>
    <xf numFmtId="0" fontId="5" fillId="33" borderId="12" xfId="56" applyFont="1" applyFill="1" applyBorder="1">
      <alignment/>
      <protection/>
    </xf>
    <xf numFmtId="0" fontId="6" fillId="33" borderId="13" xfId="56" applyFont="1" applyFill="1" applyBorder="1">
      <alignment/>
      <protection/>
    </xf>
    <xf numFmtId="0" fontId="7" fillId="33" borderId="11" xfId="56" applyFont="1" applyFill="1" applyBorder="1" applyAlignment="1">
      <alignment horizontal="center"/>
      <protection/>
    </xf>
    <xf numFmtId="0" fontId="7" fillId="33" borderId="13" xfId="56" applyFont="1" applyFill="1" applyBorder="1">
      <alignment/>
      <protection/>
    </xf>
    <xf numFmtId="0" fontId="7" fillId="33" borderId="14" xfId="57" applyFont="1" applyFill="1" applyBorder="1">
      <alignment/>
      <protection/>
    </xf>
    <xf numFmtId="0" fontId="7" fillId="33" borderId="14" xfId="57" applyFont="1" applyFill="1" applyBorder="1" applyAlignment="1">
      <alignment horizontal="center"/>
      <protection/>
    </xf>
    <xf numFmtId="0" fontId="7" fillId="33" borderId="15" xfId="57" applyFont="1" applyFill="1" applyBorder="1">
      <alignment/>
      <protection/>
    </xf>
    <xf numFmtId="0" fontId="7" fillId="33" borderId="14" xfId="56" applyFont="1" applyFill="1" applyBorder="1" applyAlignment="1">
      <alignment horizontal="center"/>
      <protection/>
    </xf>
    <xf numFmtId="0" fontId="7" fillId="33" borderId="15" xfId="56" applyFont="1" applyFill="1" applyBorder="1">
      <alignment/>
      <protection/>
    </xf>
    <xf numFmtId="0" fontId="8" fillId="33" borderId="11" xfId="57" applyFont="1" applyFill="1" applyBorder="1" applyAlignment="1">
      <alignment horizontal="center"/>
      <protection/>
    </xf>
    <xf numFmtId="0" fontId="6" fillId="33" borderId="11" xfId="56" applyFont="1" applyFill="1" applyBorder="1" applyAlignment="1">
      <alignment horizontal="center"/>
      <protection/>
    </xf>
    <xf numFmtId="0" fontId="7" fillId="33" borderId="11" xfId="57" applyFont="1" applyFill="1" applyBorder="1">
      <alignment/>
      <protection/>
    </xf>
    <xf numFmtId="0" fontId="7" fillId="33" borderId="16" xfId="57" applyFont="1" applyFill="1" applyBorder="1" applyAlignment="1">
      <alignment/>
      <protection/>
    </xf>
    <xf numFmtId="0" fontId="8" fillId="33" borderId="11" xfId="56" applyFont="1" applyFill="1" applyBorder="1" applyAlignment="1">
      <alignment horizontal="center"/>
      <protection/>
    </xf>
    <xf numFmtId="0" fontId="6" fillId="33" borderId="17" xfId="56" applyFont="1" applyFill="1" applyBorder="1">
      <alignment/>
      <protection/>
    </xf>
    <xf numFmtId="0" fontId="7" fillId="33" borderId="17" xfId="56" applyFont="1" applyFill="1" applyBorder="1" applyAlignment="1">
      <alignment horizontal="center"/>
      <protection/>
    </xf>
    <xf numFmtId="0" fontId="8" fillId="33" borderId="18" xfId="56" applyFont="1" applyFill="1" applyBorder="1" applyAlignment="1">
      <alignment horizontal="center" vertical="center"/>
      <protection/>
    </xf>
    <xf numFmtId="0" fontId="8" fillId="33" borderId="19" xfId="56" applyFont="1" applyFill="1" applyBorder="1">
      <alignment/>
      <protection/>
    </xf>
    <xf numFmtId="0" fontId="8" fillId="33" borderId="14" xfId="57" applyFont="1" applyFill="1" applyBorder="1">
      <alignment/>
      <protection/>
    </xf>
    <xf numFmtId="0" fontId="8" fillId="33" borderId="14" xfId="57" applyFont="1" applyFill="1" applyBorder="1" applyAlignment="1">
      <alignment horizontal="center"/>
      <protection/>
    </xf>
    <xf numFmtId="0" fontId="10" fillId="34" borderId="10" xfId="57" applyFont="1" applyFill="1" applyBorder="1" applyAlignment="1">
      <alignment horizontal="left" wrapText="1"/>
      <protection/>
    </xf>
    <xf numFmtId="0" fontId="5" fillId="33" borderId="11" xfId="56" applyFont="1" applyFill="1" applyBorder="1" applyAlignment="1">
      <alignment horizontal="center"/>
      <protection/>
    </xf>
    <xf numFmtId="0" fontId="5" fillId="33" borderId="11" xfId="56" applyFont="1" applyFill="1" applyBorder="1" applyAlignment="1">
      <alignment horizontal="center"/>
      <protection/>
    </xf>
    <xf numFmtId="0" fontId="51" fillId="35" borderId="20" xfId="0" applyFont="1" applyFill="1" applyBorder="1" applyAlignment="1">
      <alignment/>
    </xf>
    <xf numFmtId="0" fontId="51" fillId="35" borderId="21" xfId="0" applyFont="1" applyFill="1" applyBorder="1" applyAlignment="1">
      <alignment/>
    </xf>
    <xf numFmtId="0" fontId="52" fillId="35" borderId="20" xfId="0" applyFont="1" applyFill="1" applyBorder="1" applyAlignment="1">
      <alignment/>
    </xf>
    <xf numFmtId="0" fontId="52" fillId="35" borderId="21" xfId="0" applyFont="1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10" fillId="34" borderId="0" xfId="57" applyFont="1" applyFill="1" applyBorder="1" applyAlignment="1">
      <alignment horizontal="left"/>
      <protection/>
    </xf>
    <xf numFmtId="0" fontId="10" fillId="34" borderId="0" xfId="57" applyFont="1" applyFill="1" applyBorder="1" applyAlignment="1">
      <alignment/>
      <protection/>
    </xf>
    <xf numFmtId="0" fontId="7" fillId="35" borderId="24" xfId="0" applyFont="1" applyFill="1" applyBorder="1" applyAlignment="1">
      <alignment horizontal="center"/>
    </xf>
    <xf numFmtId="0" fontId="8" fillId="35" borderId="25" xfId="0" applyFont="1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7" fillId="35" borderId="21" xfId="0" applyFont="1" applyFill="1" applyBorder="1" applyAlignment="1">
      <alignment horizontal="center"/>
    </xf>
    <xf numFmtId="0" fontId="7" fillId="35" borderId="26" xfId="0" applyFont="1" applyFill="1" applyBorder="1" applyAlignment="1">
      <alignment/>
    </xf>
    <xf numFmtId="0" fontId="8" fillId="35" borderId="22" xfId="0" applyFont="1" applyFill="1" applyBorder="1" applyAlignment="1">
      <alignment/>
    </xf>
    <xf numFmtId="0" fontId="8" fillId="35" borderId="23" xfId="0" applyFont="1" applyFill="1" applyBorder="1" applyAlignment="1">
      <alignment/>
    </xf>
    <xf numFmtId="0" fontId="7" fillId="35" borderId="23" xfId="0" applyFont="1" applyFill="1" applyBorder="1" applyAlignment="1">
      <alignment horizontal="center"/>
    </xf>
    <xf numFmtId="0" fontId="7" fillId="35" borderId="27" xfId="0" applyFont="1" applyFill="1" applyBorder="1" applyAlignment="1">
      <alignment/>
    </xf>
    <xf numFmtId="0" fontId="8" fillId="33" borderId="28" xfId="56" applyFont="1" applyFill="1" applyBorder="1" applyAlignment="1">
      <alignment horizontal="center" vertical="center"/>
      <protection/>
    </xf>
    <xf numFmtId="0" fontId="8" fillId="33" borderId="29" xfId="56" applyFont="1" applyFill="1" applyBorder="1" applyAlignment="1">
      <alignment horizontal="center" vertical="center"/>
      <protection/>
    </xf>
    <xf numFmtId="0" fontId="6" fillId="33" borderId="20" xfId="56" applyFont="1" applyFill="1" applyBorder="1">
      <alignment/>
      <protection/>
    </xf>
    <xf numFmtId="0" fontId="7" fillId="33" borderId="20" xfId="57" applyFont="1" applyFill="1" applyBorder="1">
      <alignment/>
      <protection/>
    </xf>
    <xf numFmtId="0" fontId="8" fillId="33" borderId="30" xfId="57" applyFont="1" applyFill="1" applyBorder="1">
      <alignment/>
      <protection/>
    </xf>
    <xf numFmtId="0" fontId="7" fillId="33" borderId="20" xfId="57" applyFont="1" applyFill="1" applyBorder="1" applyAlignment="1">
      <alignment horizontal="center"/>
      <protection/>
    </xf>
    <xf numFmtId="0" fontId="8" fillId="33" borderId="20" xfId="57" applyFont="1" applyFill="1" applyBorder="1">
      <alignment/>
      <protection/>
    </xf>
    <xf numFmtId="0" fontId="8" fillId="33" borderId="31" xfId="56" applyFont="1" applyFill="1" applyBorder="1" applyAlignment="1">
      <alignment horizontal="center" vertical="center"/>
      <protection/>
    </xf>
    <xf numFmtId="0" fontId="8" fillId="33" borderId="32" xfId="56" applyFont="1" applyFill="1" applyBorder="1" applyAlignment="1">
      <alignment horizontal="center" vertical="center"/>
      <protection/>
    </xf>
    <xf numFmtId="0" fontId="8" fillId="33" borderId="33" xfId="56" applyFont="1" applyFill="1" applyBorder="1" applyAlignment="1">
      <alignment horizontal="center" vertical="center"/>
      <protection/>
    </xf>
    <xf numFmtId="0" fontId="8" fillId="33" borderId="34" xfId="57" applyFont="1" applyFill="1" applyBorder="1" applyAlignment="1">
      <alignment horizontal="center"/>
      <protection/>
    </xf>
    <xf numFmtId="0" fontId="8" fillId="33" borderId="24" xfId="57" applyFont="1" applyFill="1" applyBorder="1" applyAlignment="1">
      <alignment horizontal="center"/>
      <protection/>
    </xf>
    <xf numFmtId="0" fontId="5" fillId="33" borderId="11" xfId="56" applyFont="1" applyFill="1" applyBorder="1" applyAlignment="1">
      <alignment horizontal="center"/>
      <protection/>
    </xf>
    <xf numFmtId="0" fontId="52" fillId="35" borderId="34" xfId="0" applyFont="1" applyFill="1" applyBorder="1" applyAlignment="1">
      <alignment horizontal="center"/>
    </xf>
    <xf numFmtId="0" fontId="52" fillId="35" borderId="24" xfId="0" applyFont="1" applyFill="1" applyBorder="1" applyAlignment="1">
      <alignment horizontal="center"/>
    </xf>
    <xf numFmtId="0" fontId="8" fillId="33" borderId="35" xfId="59" applyFont="1" applyFill="1" applyBorder="1" applyAlignment="1">
      <alignment horizontal="center" vertical="center"/>
      <protection/>
    </xf>
    <xf numFmtId="0" fontId="8" fillId="33" borderId="36" xfId="59" applyFont="1" applyFill="1" applyBorder="1" applyAlignment="1">
      <alignment horizontal="center" vertical="center"/>
      <protection/>
    </xf>
    <xf numFmtId="0" fontId="8" fillId="33" borderId="37" xfId="59" applyFont="1" applyFill="1" applyBorder="1" applyAlignment="1">
      <alignment horizontal="center" vertical="center"/>
      <protection/>
    </xf>
    <xf numFmtId="0" fontId="8" fillId="33" borderId="34" xfId="56" applyFont="1" applyFill="1" applyBorder="1" applyAlignment="1">
      <alignment horizontal="center"/>
      <protection/>
    </xf>
    <xf numFmtId="0" fontId="8" fillId="33" borderId="24" xfId="56" applyFont="1" applyFill="1" applyBorder="1" applyAlignment="1">
      <alignment horizontal="center"/>
      <protection/>
    </xf>
    <xf numFmtId="0" fontId="8" fillId="33" borderId="35" xfId="57" applyFont="1" applyFill="1" applyBorder="1" applyAlignment="1">
      <alignment horizontal="center" vertical="center"/>
      <protection/>
    </xf>
    <xf numFmtId="0" fontId="8" fillId="33" borderId="36" xfId="57" applyFont="1" applyFill="1" applyBorder="1" applyAlignment="1">
      <alignment horizontal="center" vertical="center"/>
      <protection/>
    </xf>
    <xf numFmtId="0" fontId="8" fillId="33" borderId="37" xfId="57" applyFont="1" applyFill="1" applyBorder="1" applyAlignment="1">
      <alignment horizontal="center" vertical="center"/>
      <protection/>
    </xf>
    <xf numFmtId="0" fontId="8" fillId="33" borderId="11" xfId="56" applyFont="1" applyFill="1" applyBorder="1" applyAlignment="1">
      <alignment horizontal="center"/>
      <protection/>
    </xf>
    <xf numFmtId="0" fontId="8" fillId="33" borderId="24" xfId="56" applyFont="1" applyFill="1" applyBorder="1" applyAlignment="1">
      <alignment horizontal="center" vertical="center"/>
      <protection/>
    </xf>
    <xf numFmtId="0" fontId="8" fillId="33" borderId="38" xfId="56" applyFont="1" applyFill="1" applyBorder="1" applyAlignment="1">
      <alignment horizontal="center" vertical="center"/>
      <protection/>
    </xf>
    <xf numFmtId="0" fontId="8" fillId="33" borderId="39" xfId="56" applyFont="1" applyFill="1" applyBorder="1" applyAlignment="1">
      <alignment horizontal="center" vertical="center"/>
      <protection/>
    </xf>
    <xf numFmtId="0" fontId="8" fillId="35" borderId="34" xfId="0" applyFont="1" applyFill="1" applyBorder="1" applyAlignment="1">
      <alignment horizontal="center"/>
    </xf>
    <xf numFmtId="0" fontId="8" fillId="35" borderId="24" xfId="0" applyFont="1" applyFill="1" applyBorder="1" applyAlignment="1">
      <alignment horizontal="center"/>
    </xf>
    <xf numFmtId="0" fontId="2" fillId="33" borderId="28" xfId="56" applyFont="1" applyFill="1" applyBorder="1" applyAlignment="1">
      <alignment horizontal="center" wrapText="1"/>
      <protection/>
    </xf>
    <xf numFmtId="0" fontId="4" fillId="33" borderId="40" xfId="57" applyFont="1" applyFill="1" applyBorder="1">
      <alignment/>
      <protection/>
    </xf>
    <xf numFmtId="0" fontId="4" fillId="33" borderId="41" xfId="57" applyFont="1" applyFill="1" applyBorder="1">
      <alignment/>
      <protection/>
    </xf>
    <xf numFmtId="0" fontId="8" fillId="33" borderId="11" xfId="57" applyFont="1" applyFill="1" applyBorder="1" applyAlignment="1">
      <alignment horizontal="center"/>
      <protection/>
    </xf>
    <xf numFmtId="0" fontId="8" fillId="33" borderId="42" xfId="57" applyFont="1" applyFill="1" applyBorder="1" applyAlignment="1">
      <alignment horizontal="center"/>
      <protection/>
    </xf>
    <xf numFmtId="0" fontId="8" fillId="33" borderId="21" xfId="57" applyFont="1" applyFill="1" applyBorder="1" applyAlignment="1">
      <alignment horizontal="center"/>
      <protection/>
    </xf>
    <xf numFmtId="0" fontId="12" fillId="34" borderId="35" xfId="57" applyFont="1" applyFill="1" applyBorder="1" applyAlignment="1">
      <alignment horizontal="center"/>
      <protection/>
    </xf>
    <xf numFmtId="0" fontId="12" fillId="34" borderId="17" xfId="57" applyFont="1" applyFill="1" applyBorder="1" applyAlignment="1">
      <alignment horizontal="center"/>
      <protection/>
    </xf>
    <xf numFmtId="0" fontId="12" fillId="34" borderId="19" xfId="57" applyFont="1" applyFill="1" applyBorder="1" applyAlignment="1">
      <alignment horizontal="center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Заметка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_Лист1" xfId="59"/>
    <cellStyle name="Плохой" xfId="60"/>
    <cellStyle name="Пояснение" xfId="61"/>
    <cellStyle name="Followed Hyperlink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="60" zoomScaleNormal="60" workbookViewId="0" topLeftCell="A48">
      <selection activeCell="E74" sqref="E74"/>
    </sheetView>
  </sheetViews>
  <sheetFormatPr defaultColWidth="9.140625" defaultRowHeight="15"/>
  <cols>
    <col min="1" max="1" width="7.7109375" style="10" customWidth="1"/>
    <col min="2" max="2" width="3.8515625" style="2" bestFit="1" customWidth="1"/>
    <col min="3" max="3" width="32.421875" style="2" customWidth="1"/>
    <col min="4" max="4" width="25.28125" style="2" customWidth="1"/>
    <col min="5" max="5" width="9.140625" style="14" customWidth="1"/>
    <col min="6" max="6" width="15.7109375" style="2" customWidth="1"/>
    <col min="7" max="7" width="7.7109375" style="10" customWidth="1"/>
    <col min="8" max="8" width="3.8515625" style="2" bestFit="1" customWidth="1"/>
    <col min="9" max="9" width="32.28125" style="2" customWidth="1"/>
    <col min="10" max="10" width="27.140625" style="2" customWidth="1"/>
    <col min="11" max="11" width="9.140625" style="14" customWidth="1"/>
    <col min="12" max="12" width="18.140625" style="2" customWidth="1"/>
    <col min="13" max="16384" width="9.140625" style="2" customWidth="1"/>
  </cols>
  <sheetData>
    <row r="1" spans="1:13" ht="32.25" customHeight="1" thickBot="1">
      <c r="A1" s="120" t="s">
        <v>145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2"/>
      <c r="M1" s="1"/>
    </row>
    <row r="2" spans="1:13" ht="21">
      <c r="A2" s="106">
        <v>1</v>
      </c>
      <c r="B2" s="45"/>
      <c r="C2" s="103" t="s">
        <v>153</v>
      </c>
      <c r="D2" s="103"/>
      <c r="E2" s="60"/>
      <c r="F2" s="50">
        <f>SUM(F3:F7)</f>
        <v>23398</v>
      </c>
      <c r="G2" s="98">
        <v>2</v>
      </c>
      <c r="H2" s="45"/>
      <c r="I2" s="103" t="s">
        <v>152</v>
      </c>
      <c r="J2" s="103"/>
      <c r="K2" s="71"/>
      <c r="L2" s="50">
        <f>SUM(L3:L7)</f>
        <v>15296</v>
      </c>
      <c r="M2" s="9"/>
    </row>
    <row r="3" spans="1:13" ht="21">
      <c r="A3" s="107"/>
      <c r="B3" s="3">
        <v>1</v>
      </c>
      <c r="C3" s="3" t="s">
        <v>56</v>
      </c>
      <c r="D3" s="3" t="s">
        <v>1</v>
      </c>
      <c r="E3" s="12"/>
      <c r="F3" s="51">
        <v>5229</v>
      </c>
      <c r="G3" s="99"/>
      <c r="H3" s="3">
        <v>1</v>
      </c>
      <c r="I3" s="3" t="s">
        <v>91</v>
      </c>
      <c r="J3" s="3" t="s">
        <v>92</v>
      </c>
      <c r="K3" s="20"/>
      <c r="L3" s="51">
        <v>4345</v>
      </c>
      <c r="M3" s="9"/>
    </row>
    <row r="4" spans="1:13" ht="21">
      <c r="A4" s="107"/>
      <c r="B4" s="3">
        <v>2</v>
      </c>
      <c r="C4" s="6" t="s">
        <v>79</v>
      </c>
      <c r="D4" s="6" t="s">
        <v>54</v>
      </c>
      <c r="E4" s="12"/>
      <c r="F4" s="51">
        <v>7762</v>
      </c>
      <c r="G4" s="99"/>
      <c r="H4" s="3">
        <v>2</v>
      </c>
      <c r="I4" s="6" t="s">
        <v>99</v>
      </c>
      <c r="J4" s="6" t="s">
        <v>3</v>
      </c>
      <c r="K4" s="12"/>
      <c r="L4" s="51">
        <v>4962</v>
      </c>
      <c r="M4" s="9"/>
    </row>
    <row r="5" spans="1:13" ht="21">
      <c r="A5" s="107"/>
      <c r="B5" s="3">
        <v>3</v>
      </c>
      <c r="C5" s="3" t="s">
        <v>72</v>
      </c>
      <c r="D5" s="3" t="s">
        <v>16</v>
      </c>
      <c r="E5" s="12"/>
      <c r="F5" s="51">
        <v>2236</v>
      </c>
      <c r="G5" s="99"/>
      <c r="H5" s="3">
        <v>3</v>
      </c>
      <c r="I5" s="3" t="s">
        <v>98</v>
      </c>
      <c r="J5" s="3" t="s">
        <v>7</v>
      </c>
      <c r="K5" s="12"/>
      <c r="L5" s="51">
        <v>1520</v>
      </c>
      <c r="M5" s="9"/>
    </row>
    <row r="6" spans="1:13" ht="21">
      <c r="A6" s="107"/>
      <c r="B6" s="3">
        <v>4</v>
      </c>
      <c r="C6" s="3" t="s">
        <v>42</v>
      </c>
      <c r="D6" s="3" t="s">
        <v>5</v>
      </c>
      <c r="E6" s="12" t="s">
        <v>4</v>
      </c>
      <c r="F6" s="51">
        <v>5233</v>
      </c>
      <c r="G6" s="99"/>
      <c r="H6" s="3">
        <v>4</v>
      </c>
      <c r="I6" s="3" t="s">
        <v>36</v>
      </c>
      <c r="J6" s="3" t="s">
        <v>7</v>
      </c>
      <c r="K6" s="12"/>
      <c r="L6" s="51">
        <v>3028</v>
      </c>
      <c r="M6" s="9"/>
    </row>
    <row r="7" spans="1:13" ht="21.75" thickBot="1">
      <c r="A7" s="108"/>
      <c r="B7" s="42">
        <v>5</v>
      </c>
      <c r="C7" s="54" t="s">
        <v>73</v>
      </c>
      <c r="D7" s="54" t="s">
        <v>70</v>
      </c>
      <c r="E7" s="55" t="s">
        <v>4</v>
      </c>
      <c r="F7" s="56">
        <v>2938</v>
      </c>
      <c r="G7" s="100"/>
      <c r="H7" s="42">
        <v>5</v>
      </c>
      <c r="I7" s="42" t="s">
        <v>112</v>
      </c>
      <c r="J7" s="42" t="s">
        <v>39</v>
      </c>
      <c r="K7" s="43"/>
      <c r="L7" s="44">
        <v>1441</v>
      </c>
      <c r="M7" s="9"/>
    </row>
    <row r="8" spans="1:13" ht="21">
      <c r="A8" s="98">
        <v>3</v>
      </c>
      <c r="B8" s="93"/>
      <c r="C8" s="103" t="s">
        <v>188</v>
      </c>
      <c r="D8" s="103"/>
      <c r="E8" s="52"/>
      <c r="F8" s="39">
        <f>SUM(F9:F13)</f>
        <v>13172</v>
      </c>
      <c r="G8" s="111">
        <v>4</v>
      </c>
      <c r="H8" s="37"/>
      <c r="I8" s="101"/>
      <c r="J8" s="102"/>
      <c r="K8" s="38"/>
      <c r="L8" s="46">
        <f>SUM(L9:L13)</f>
        <v>12170</v>
      </c>
      <c r="M8" s="9"/>
    </row>
    <row r="9" spans="1:13" ht="21">
      <c r="A9" s="99"/>
      <c r="B9" s="3">
        <v>1</v>
      </c>
      <c r="C9" s="3" t="s">
        <v>189</v>
      </c>
      <c r="D9" s="3" t="s">
        <v>190</v>
      </c>
      <c r="E9" s="11"/>
      <c r="F9" s="53">
        <v>4926</v>
      </c>
      <c r="G9" s="112"/>
      <c r="H9" s="4">
        <v>1</v>
      </c>
      <c r="I9" s="7" t="s">
        <v>164</v>
      </c>
      <c r="J9" s="7" t="s">
        <v>90</v>
      </c>
      <c r="K9" s="13"/>
      <c r="L9" s="40">
        <v>650</v>
      </c>
      <c r="M9" s="9"/>
    </row>
    <row r="10" spans="1:13" ht="21">
      <c r="A10" s="99"/>
      <c r="B10" s="3">
        <v>2</v>
      </c>
      <c r="C10" s="3" t="s">
        <v>191</v>
      </c>
      <c r="D10" s="3" t="s">
        <v>1</v>
      </c>
      <c r="E10" s="11"/>
      <c r="F10" s="53">
        <v>3927</v>
      </c>
      <c r="G10" s="112"/>
      <c r="H10" s="4">
        <v>2</v>
      </c>
      <c r="I10" s="7" t="s">
        <v>88</v>
      </c>
      <c r="J10" s="7" t="s">
        <v>2</v>
      </c>
      <c r="K10" s="13"/>
      <c r="L10" s="40">
        <v>3993</v>
      </c>
      <c r="M10" s="9"/>
    </row>
    <row r="11" spans="1:13" ht="21">
      <c r="A11" s="99"/>
      <c r="B11" s="3">
        <v>3</v>
      </c>
      <c r="C11" s="3" t="s">
        <v>192</v>
      </c>
      <c r="D11" s="3" t="s">
        <v>0</v>
      </c>
      <c r="E11" s="11"/>
      <c r="F11" s="53">
        <v>899</v>
      </c>
      <c r="G11" s="112"/>
      <c r="H11" s="4">
        <v>3</v>
      </c>
      <c r="I11" s="7" t="s">
        <v>52</v>
      </c>
      <c r="J11" s="7" t="s">
        <v>53</v>
      </c>
      <c r="K11" s="13"/>
      <c r="L11" s="40">
        <v>4821</v>
      </c>
      <c r="M11" s="9"/>
    </row>
    <row r="12" spans="1:13" ht="21">
      <c r="A12" s="99"/>
      <c r="B12" s="3">
        <v>4</v>
      </c>
      <c r="C12" s="3" t="s">
        <v>193</v>
      </c>
      <c r="D12" s="3" t="s">
        <v>7</v>
      </c>
      <c r="E12" s="11"/>
      <c r="F12" s="53">
        <v>205</v>
      </c>
      <c r="G12" s="112"/>
      <c r="H12" s="4">
        <v>4</v>
      </c>
      <c r="I12" s="8" t="s">
        <v>165</v>
      </c>
      <c r="J12" s="8" t="s">
        <v>1</v>
      </c>
      <c r="K12" s="13" t="s">
        <v>4</v>
      </c>
      <c r="L12" s="40">
        <v>1597</v>
      </c>
      <c r="M12" s="9"/>
    </row>
    <row r="13" spans="1:13" ht="21.75" thickBot="1">
      <c r="A13" s="100"/>
      <c r="B13" s="42">
        <v>5</v>
      </c>
      <c r="C13" s="47" t="s">
        <v>194</v>
      </c>
      <c r="D13" s="47" t="s">
        <v>0</v>
      </c>
      <c r="E13" s="43"/>
      <c r="F13" s="44">
        <v>3215</v>
      </c>
      <c r="G13" s="113"/>
      <c r="H13" s="41">
        <v>5</v>
      </c>
      <c r="I13" s="41" t="s">
        <v>130</v>
      </c>
      <c r="J13" s="41" t="s">
        <v>15</v>
      </c>
      <c r="K13" s="55"/>
      <c r="L13" s="62">
        <v>1109</v>
      </c>
      <c r="M13" s="9"/>
    </row>
    <row r="14" spans="1:13" ht="21">
      <c r="A14" s="98">
        <v>5</v>
      </c>
      <c r="B14" s="37"/>
      <c r="C14" s="103" t="s">
        <v>216</v>
      </c>
      <c r="D14" s="103"/>
      <c r="E14" s="49"/>
      <c r="F14" s="50">
        <f>SUM(F15:F19)</f>
        <v>11208</v>
      </c>
      <c r="G14" s="98">
        <v>6</v>
      </c>
      <c r="H14" s="64"/>
      <c r="I14" s="109" t="s">
        <v>95</v>
      </c>
      <c r="J14" s="110"/>
      <c r="K14" s="65"/>
      <c r="L14" s="67">
        <f>SUM(L15:L19)</f>
        <v>10821</v>
      </c>
      <c r="M14" s="9"/>
    </row>
    <row r="15" spans="1:13" ht="21">
      <c r="A15" s="99"/>
      <c r="B15" s="4">
        <v>1</v>
      </c>
      <c r="C15" s="3" t="s">
        <v>10</v>
      </c>
      <c r="D15" s="3" t="s">
        <v>7</v>
      </c>
      <c r="E15" s="12"/>
      <c r="F15" s="51">
        <v>2004</v>
      </c>
      <c r="G15" s="99"/>
      <c r="H15" s="3">
        <v>1</v>
      </c>
      <c r="I15" s="4" t="s">
        <v>116</v>
      </c>
      <c r="J15" s="4" t="s">
        <v>0</v>
      </c>
      <c r="K15" s="11"/>
      <c r="L15" s="53">
        <v>1027</v>
      </c>
      <c r="M15" s="9"/>
    </row>
    <row r="16" spans="1:13" ht="21">
      <c r="A16" s="99"/>
      <c r="B16" s="4">
        <v>2</v>
      </c>
      <c r="C16" s="3" t="s">
        <v>181</v>
      </c>
      <c r="D16" s="3" t="s">
        <v>12</v>
      </c>
      <c r="E16" s="12"/>
      <c r="F16" s="51">
        <v>3622</v>
      </c>
      <c r="G16" s="99"/>
      <c r="H16" s="3">
        <v>2</v>
      </c>
      <c r="I16" s="5" t="s">
        <v>27</v>
      </c>
      <c r="J16" s="5" t="s">
        <v>0</v>
      </c>
      <c r="K16" s="11"/>
      <c r="L16" s="53">
        <v>3788</v>
      </c>
      <c r="M16" s="9"/>
    </row>
    <row r="17" spans="1:13" ht="21">
      <c r="A17" s="99"/>
      <c r="B17" s="4">
        <v>3</v>
      </c>
      <c r="C17" s="6" t="s">
        <v>11</v>
      </c>
      <c r="D17" s="6" t="s">
        <v>8</v>
      </c>
      <c r="E17" s="12"/>
      <c r="F17" s="51">
        <v>3226</v>
      </c>
      <c r="G17" s="99"/>
      <c r="H17" s="3">
        <v>3</v>
      </c>
      <c r="I17" s="4" t="s">
        <v>58</v>
      </c>
      <c r="J17" s="4" t="s">
        <v>7</v>
      </c>
      <c r="K17" s="11"/>
      <c r="L17" s="53">
        <v>2797</v>
      </c>
      <c r="M17" s="9"/>
    </row>
    <row r="18" spans="1:13" ht="21">
      <c r="A18" s="99"/>
      <c r="B18" s="4">
        <v>4</v>
      </c>
      <c r="C18" s="3" t="s">
        <v>46</v>
      </c>
      <c r="D18" s="3" t="s">
        <v>0</v>
      </c>
      <c r="E18" s="12"/>
      <c r="F18" s="51">
        <v>700</v>
      </c>
      <c r="G18" s="99"/>
      <c r="H18" s="3">
        <v>4</v>
      </c>
      <c r="I18" s="4" t="s">
        <v>117</v>
      </c>
      <c r="J18" s="4" t="s">
        <v>78</v>
      </c>
      <c r="K18" s="11"/>
      <c r="L18" s="53">
        <v>2116</v>
      </c>
      <c r="M18" s="9"/>
    </row>
    <row r="19" spans="1:13" ht="21.75" thickBot="1">
      <c r="A19" s="100"/>
      <c r="B19" s="41">
        <v>5</v>
      </c>
      <c r="C19" s="41" t="s">
        <v>84</v>
      </c>
      <c r="D19" s="41" t="s">
        <v>40</v>
      </c>
      <c r="E19" s="57"/>
      <c r="F19" s="58">
        <v>1656</v>
      </c>
      <c r="G19" s="100"/>
      <c r="H19" s="42">
        <v>5</v>
      </c>
      <c r="I19" s="41" t="s">
        <v>97</v>
      </c>
      <c r="J19" s="41" t="s">
        <v>12</v>
      </c>
      <c r="K19" s="57"/>
      <c r="L19" s="58">
        <v>1093</v>
      </c>
      <c r="M19" s="9"/>
    </row>
    <row r="20" spans="1:13" ht="21">
      <c r="A20" s="98">
        <v>7</v>
      </c>
      <c r="B20" s="45"/>
      <c r="C20" s="103" t="s">
        <v>158</v>
      </c>
      <c r="D20" s="103"/>
      <c r="E20" s="60"/>
      <c r="F20" s="50">
        <f>SUM(F21:F25)</f>
        <v>8685</v>
      </c>
      <c r="G20" s="111">
        <v>8</v>
      </c>
      <c r="H20" s="45"/>
      <c r="I20" s="104" t="s">
        <v>148</v>
      </c>
      <c r="J20" s="105"/>
      <c r="K20" s="49"/>
      <c r="L20" s="50">
        <f>SUM(L21:L25)</f>
        <v>5078</v>
      </c>
      <c r="M20" s="9"/>
    </row>
    <row r="21" spans="1:13" ht="21">
      <c r="A21" s="99"/>
      <c r="B21" s="3">
        <v>1</v>
      </c>
      <c r="C21" s="3" t="s">
        <v>76</v>
      </c>
      <c r="D21" s="3" t="s">
        <v>0</v>
      </c>
      <c r="E21" s="12"/>
      <c r="F21" s="51">
        <v>4255</v>
      </c>
      <c r="G21" s="112"/>
      <c r="H21" s="3">
        <v>1</v>
      </c>
      <c r="I21" s="73" t="s">
        <v>49</v>
      </c>
      <c r="J21" s="74" t="s">
        <v>50</v>
      </c>
      <c r="K21" s="12"/>
      <c r="L21" s="51">
        <v>1593</v>
      </c>
      <c r="M21" s="9"/>
    </row>
    <row r="22" spans="1:13" ht="21">
      <c r="A22" s="99"/>
      <c r="B22" s="3">
        <v>2</v>
      </c>
      <c r="C22" s="3" t="s">
        <v>159</v>
      </c>
      <c r="D22" s="3" t="s">
        <v>1</v>
      </c>
      <c r="E22" s="12"/>
      <c r="F22" s="51">
        <v>420</v>
      </c>
      <c r="G22" s="112"/>
      <c r="H22" s="3">
        <v>2</v>
      </c>
      <c r="I22" s="75" t="s">
        <v>103</v>
      </c>
      <c r="J22" s="76" t="s">
        <v>0</v>
      </c>
      <c r="K22" s="12"/>
      <c r="L22" s="51">
        <v>1366</v>
      </c>
      <c r="M22" s="9"/>
    </row>
    <row r="23" spans="1:13" ht="21">
      <c r="A23" s="99"/>
      <c r="B23" s="3">
        <v>3</v>
      </c>
      <c r="C23" s="3" t="s">
        <v>128</v>
      </c>
      <c r="D23" s="3" t="s">
        <v>5</v>
      </c>
      <c r="E23" s="12"/>
      <c r="F23" s="51">
        <v>1439</v>
      </c>
      <c r="G23" s="112"/>
      <c r="H23" s="3">
        <v>3</v>
      </c>
      <c r="I23" s="73" t="s">
        <v>104</v>
      </c>
      <c r="J23" s="74" t="s">
        <v>96</v>
      </c>
      <c r="K23" s="12"/>
      <c r="L23" s="51">
        <v>896</v>
      </c>
      <c r="M23" s="9"/>
    </row>
    <row r="24" spans="1:13" ht="21">
      <c r="A24" s="99"/>
      <c r="B24" s="3">
        <v>4</v>
      </c>
      <c r="C24" s="6" t="s">
        <v>41</v>
      </c>
      <c r="D24" s="6" t="s">
        <v>1</v>
      </c>
      <c r="E24" s="12" t="s">
        <v>4</v>
      </c>
      <c r="F24" s="51">
        <v>1430</v>
      </c>
      <c r="G24" s="112"/>
      <c r="H24" s="3">
        <v>4</v>
      </c>
      <c r="I24" s="73" t="s">
        <v>105</v>
      </c>
      <c r="J24" s="74" t="s">
        <v>3</v>
      </c>
      <c r="K24" s="12"/>
      <c r="L24" s="51">
        <v>640</v>
      </c>
      <c r="M24" s="9"/>
    </row>
    <row r="25" spans="1:13" ht="21.75" thickBot="1">
      <c r="A25" s="100"/>
      <c r="B25" s="42">
        <v>5</v>
      </c>
      <c r="C25" s="54" t="s">
        <v>114</v>
      </c>
      <c r="D25" s="54" t="s">
        <v>115</v>
      </c>
      <c r="E25" s="55" t="s">
        <v>4</v>
      </c>
      <c r="F25" s="56">
        <v>1141</v>
      </c>
      <c r="G25" s="113"/>
      <c r="H25" s="42">
        <v>5</v>
      </c>
      <c r="I25" s="77" t="s">
        <v>71</v>
      </c>
      <c r="J25" s="78" t="s">
        <v>5</v>
      </c>
      <c r="K25" s="48"/>
      <c r="L25" s="44">
        <v>583</v>
      </c>
      <c r="M25" s="9"/>
    </row>
    <row r="26" spans="1:13" ht="21">
      <c r="A26" s="98">
        <v>9</v>
      </c>
      <c r="B26" s="45"/>
      <c r="C26" s="103" t="s">
        <v>157</v>
      </c>
      <c r="D26" s="103"/>
      <c r="E26" s="72"/>
      <c r="F26" s="50">
        <f>SUM(F27:F31)</f>
        <v>4963</v>
      </c>
      <c r="G26" s="115">
        <v>10</v>
      </c>
      <c r="H26" s="37"/>
      <c r="I26" s="123" t="s">
        <v>160</v>
      </c>
      <c r="J26" s="123"/>
      <c r="K26" s="38"/>
      <c r="L26" s="39">
        <f>SUM(L27:L31)</f>
        <v>4155</v>
      </c>
      <c r="M26" s="9"/>
    </row>
    <row r="27" spans="1:13" ht="21">
      <c r="A27" s="99"/>
      <c r="B27" s="3">
        <v>1</v>
      </c>
      <c r="C27" s="3" t="s">
        <v>69</v>
      </c>
      <c r="D27" s="3" t="s">
        <v>70</v>
      </c>
      <c r="E27" s="12"/>
      <c r="F27" s="51">
        <v>2293</v>
      </c>
      <c r="G27" s="116"/>
      <c r="H27" s="4">
        <v>1</v>
      </c>
      <c r="I27" s="7" t="s">
        <v>161</v>
      </c>
      <c r="J27" s="7" t="s">
        <v>3</v>
      </c>
      <c r="K27" s="13"/>
      <c r="L27" s="40">
        <v>0</v>
      </c>
      <c r="M27" s="9"/>
    </row>
    <row r="28" spans="1:13" ht="21">
      <c r="A28" s="99"/>
      <c r="B28" s="3">
        <v>2</v>
      </c>
      <c r="C28" s="3" t="s">
        <v>217</v>
      </c>
      <c r="D28" s="3" t="s">
        <v>7</v>
      </c>
      <c r="E28" s="12"/>
      <c r="F28" s="51">
        <v>1685</v>
      </c>
      <c r="G28" s="116"/>
      <c r="H28" s="4">
        <v>2</v>
      </c>
      <c r="I28" s="7" t="s">
        <v>6</v>
      </c>
      <c r="J28" s="7" t="s">
        <v>7</v>
      </c>
      <c r="K28" s="13"/>
      <c r="L28" s="40">
        <v>856</v>
      </c>
      <c r="M28" s="9"/>
    </row>
    <row r="29" spans="1:13" ht="21">
      <c r="A29" s="99"/>
      <c r="B29" s="3">
        <v>3</v>
      </c>
      <c r="C29" s="3" t="s">
        <v>218</v>
      </c>
      <c r="D29" s="3" t="s">
        <v>0</v>
      </c>
      <c r="E29" s="12"/>
      <c r="F29" s="51">
        <v>2</v>
      </c>
      <c r="G29" s="116"/>
      <c r="H29" s="4">
        <v>3</v>
      </c>
      <c r="I29" s="7" t="s">
        <v>162</v>
      </c>
      <c r="J29" s="7" t="s">
        <v>3</v>
      </c>
      <c r="K29" s="13"/>
      <c r="L29" s="40">
        <v>1458</v>
      </c>
      <c r="M29" s="9"/>
    </row>
    <row r="30" spans="1:13" ht="21">
      <c r="A30" s="99"/>
      <c r="B30" s="3">
        <v>4</v>
      </c>
      <c r="C30" s="6" t="s">
        <v>17</v>
      </c>
      <c r="D30" s="6" t="s">
        <v>13</v>
      </c>
      <c r="E30" s="12" t="s">
        <v>4</v>
      </c>
      <c r="F30" s="51">
        <v>651</v>
      </c>
      <c r="G30" s="116"/>
      <c r="H30" s="4">
        <v>4</v>
      </c>
      <c r="I30" s="8" t="s">
        <v>163</v>
      </c>
      <c r="J30" s="8" t="s">
        <v>1</v>
      </c>
      <c r="K30" s="13" t="s">
        <v>4</v>
      </c>
      <c r="L30" s="40">
        <v>1562</v>
      </c>
      <c r="M30" s="9"/>
    </row>
    <row r="31" spans="1:12" ht="21.75" thickBot="1">
      <c r="A31" s="100"/>
      <c r="B31" s="42">
        <v>5</v>
      </c>
      <c r="C31" s="42" t="s">
        <v>219</v>
      </c>
      <c r="D31" s="42" t="s">
        <v>1</v>
      </c>
      <c r="E31" s="43"/>
      <c r="F31" s="44">
        <v>332</v>
      </c>
      <c r="G31" s="117"/>
      <c r="H31" s="41">
        <v>5</v>
      </c>
      <c r="I31" s="42" t="s">
        <v>68</v>
      </c>
      <c r="J31" s="42" t="s">
        <v>1</v>
      </c>
      <c r="K31" s="43"/>
      <c r="L31" s="44">
        <v>279</v>
      </c>
    </row>
    <row r="32" spans="1:12" ht="21">
      <c r="A32" s="111">
        <v>11</v>
      </c>
      <c r="B32" s="94"/>
      <c r="C32" s="124"/>
      <c r="D32" s="125"/>
      <c r="E32" s="94"/>
      <c r="F32" s="95">
        <f>SUM(F33:F37)</f>
        <v>3499</v>
      </c>
      <c r="G32" s="98">
        <v>12</v>
      </c>
      <c r="H32" s="45"/>
      <c r="I32" s="114" t="s">
        <v>202</v>
      </c>
      <c r="J32" s="114"/>
      <c r="K32" s="52"/>
      <c r="L32" s="39">
        <f>SUM(L33:L37)</f>
        <v>3420</v>
      </c>
    </row>
    <row r="33" spans="1:12" ht="21">
      <c r="A33" s="112"/>
      <c r="B33" s="7">
        <v>1</v>
      </c>
      <c r="C33" s="7" t="s">
        <v>93</v>
      </c>
      <c r="D33" s="7" t="s">
        <v>12</v>
      </c>
      <c r="E33" s="7"/>
      <c r="F33" s="40">
        <v>343</v>
      </c>
      <c r="G33" s="99"/>
      <c r="H33" s="3">
        <v>1</v>
      </c>
      <c r="I33" s="5" t="s">
        <v>203</v>
      </c>
      <c r="J33" s="5" t="s">
        <v>204</v>
      </c>
      <c r="K33" s="11"/>
      <c r="L33" s="53">
        <v>1416</v>
      </c>
    </row>
    <row r="34" spans="1:12" ht="21">
      <c r="A34" s="112"/>
      <c r="B34" s="7">
        <v>2</v>
      </c>
      <c r="C34" s="7" t="s">
        <v>85</v>
      </c>
      <c r="D34" s="7" t="s">
        <v>8</v>
      </c>
      <c r="E34" s="7"/>
      <c r="F34" s="40">
        <v>150</v>
      </c>
      <c r="G34" s="99"/>
      <c r="H34" s="3">
        <v>2</v>
      </c>
      <c r="I34" s="4" t="s">
        <v>205</v>
      </c>
      <c r="J34" s="4" t="s">
        <v>0</v>
      </c>
      <c r="K34" s="11"/>
      <c r="L34" s="53">
        <v>931</v>
      </c>
    </row>
    <row r="35" spans="1:12" ht="21">
      <c r="A35" s="112"/>
      <c r="B35" s="7">
        <v>3</v>
      </c>
      <c r="C35" s="7" t="s">
        <v>166</v>
      </c>
      <c r="D35" s="7" t="s">
        <v>39</v>
      </c>
      <c r="E35" s="7"/>
      <c r="F35" s="40">
        <v>758</v>
      </c>
      <c r="G35" s="99"/>
      <c r="H35" s="3">
        <v>3</v>
      </c>
      <c r="I35" s="4" t="s">
        <v>206</v>
      </c>
      <c r="J35" s="4" t="s">
        <v>9</v>
      </c>
      <c r="K35" s="11"/>
      <c r="L35" s="53">
        <v>0</v>
      </c>
    </row>
    <row r="36" spans="1:12" ht="21">
      <c r="A36" s="112"/>
      <c r="B36" s="7">
        <v>4</v>
      </c>
      <c r="C36" s="7" t="s">
        <v>167</v>
      </c>
      <c r="D36" s="7" t="s">
        <v>12</v>
      </c>
      <c r="E36" s="7"/>
      <c r="F36" s="40">
        <v>294</v>
      </c>
      <c r="G36" s="99"/>
      <c r="H36" s="3">
        <v>4</v>
      </c>
      <c r="I36" s="4" t="s">
        <v>207</v>
      </c>
      <c r="J36" s="4" t="s">
        <v>50</v>
      </c>
      <c r="K36" s="11"/>
      <c r="L36" s="53">
        <v>436</v>
      </c>
    </row>
    <row r="37" spans="1:12" ht="21.75" thickBot="1">
      <c r="A37" s="113"/>
      <c r="B37" s="54">
        <v>5</v>
      </c>
      <c r="C37" s="68" t="s">
        <v>127</v>
      </c>
      <c r="D37" s="68" t="s">
        <v>54</v>
      </c>
      <c r="E37" s="69" t="s">
        <v>4</v>
      </c>
      <c r="F37" s="56">
        <v>1954</v>
      </c>
      <c r="G37" s="100"/>
      <c r="H37" s="42">
        <v>5</v>
      </c>
      <c r="I37" s="54" t="s">
        <v>208</v>
      </c>
      <c r="J37" s="54" t="s">
        <v>12</v>
      </c>
      <c r="K37" s="55"/>
      <c r="L37" s="56">
        <v>637</v>
      </c>
    </row>
    <row r="38" spans="1:12" ht="21">
      <c r="A38" s="98">
        <v>13</v>
      </c>
      <c r="B38" s="45"/>
      <c r="C38" s="101" t="s">
        <v>125</v>
      </c>
      <c r="D38" s="102"/>
      <c r="E38" s="59"/>
      <c r="F38" s="46">
        <f>SUM(F39:F43)</f>
        <v>3353</v>
      </c>
      <c r="G38" s="91"/>
      <c r="H38" s="45"/>
      <c r="I38" s="109" t="s">
        <v>195</v>
      </c>
      <c r="J38" s="110"/>
      <c r="K38" s="63"/>
      <c r="L38" s="39">
        <f>SUM(L39:L43)</f>
        <v>2876</v>
      </c>
    </row>
    <row r="39" spans="1:12" ht="21">
      <c r="A39" s="99"/>
      <c r="B39" s="3">
        <v>1</v>
      </c>
      <c r="C39" s="7" t="s">
        <v>124</v>
      </c>
      <c r="D39" s="7" t="s">
        <v>39</v>
      </c>
      <c r="E39" s="13"/>
      <c r="F39" s="40">
        <v>747</v>
      </c>
      <c r="G39" s="66"/>
      <c r="H39" s="3">
        <v>1</v>
      </c>
      <c r="I39" s="4" t="s">
        <v>196</v>
      </c>
      <c r="J39" s="4" t="s">
        <v>3</v>
      </c>
      <c r="K39" s="11"/>
      <c r="L39" s="53">
        <v>1285</v>
      </c>
    </row>
    <row r="40" spans="1:12" ht="21">
      <c r="A40" s="99"/>
      <c r="B40" s="3">
        <v>2</v>
      </c>
      <c r="C40" s="7" t="s">
        <v>64</v>
      </c>
      <c r="D40" s="7" t="s">
        <v>14</v>
      </c>
      <c r="E40" s="13"/>
      <c r="F40" s="40">
        <v>673</v>
      </c>
      <c r="G40" s="66">
        <v>14</v>
      </c>
      <c r="H40" s="3">
        <v>2</v>
      </c>
      <c r="I40" s="4" t="s">
        <v>197</v>
      </c>
      <c r="J40" s="4" t="s">
        <v>7</v>
      </c>
      <c r="K40" s="11"/>
      <c r="L40" s="53">
        <v>1275</v>
      </c>
    </row>
    <row r="41" spans="1:12" ht="21">
      <c r="A41" s="99"/>
      <c r="B41" s="3">
        <v>3</v>
      </c>
      <c r="C41" s="7" t="s">
        <v>126</v>
      </c>
      <c r="D41" s="7" t="s">
        <v>50</v>
      </c>
      <c r="E41" s="13"/>
      <c r="F41" s="40">
        <v>643</v>
      </c>
      <c r="G41" s="66"/>
      <c r="H41" s="3">
        <v>3</v>
      </c>
      <c r="I41" s="4" t="s">
        <v>198</v>
      </c>
      <c r="J41" s="4" t="s">
        <v>78</v>
      </c>
      <c r="K41" s="11"/>
      <c r="L41" s="53">
        <v>187</v>
      </c>
    </row>
    <row r="42" spans="1:12" ht="21">
      <c r="A42" s="99"/>
      <c r="B42" s="3">
        <v>4</v>
      </c>
      <c r="C42" s="8" t="s">
        <v>77</v>
      </c>
      <c r="D42" s="8" t="s">
        <v>1</v>
      </c>
      <c r="E42" s="21"/>
      <c r="F42" s="40">
        <v>376</v>
      </c>
      <c r="G42" s="66"/>
      <c r="H42" s="3">
        <v>4</v>
      </c>
      <c r="I42" s="4" t="s">
        <v>199</v>
      </c>
      <c r="J42" s="4" t="s">
        <v>8</v>
      </c>
      <c r="K42" s="11"/>
      <c r="L42" s="53">
        <v>0</v>
      </c>
    </row>
    <row r="43" spans="1:12" ht="21.75" thickBot="1">
      <c r="A43" s="100"/>
      <c r="B43" s="42">
        <v>5</v>
      </c>
      <c r="C43" s="42" t="s">
        <v>129</v>
      </c>
      <c r="D43" s="42" t="s">
        <v>9</v>
      </c>
      <c r="E43" s="43"/>
      <c r="F43" s="44">
        <v>914</v>
      </c>
      <c r="G43" s="92"/>
      <c r="H43" s="54">
        <v>5</v>
      </c>
      <c r="I43" s="68" t="s">
        <v>200</v>
      </c>
      <c r="J43" s="68" t="s">
        <v>201</v>
      </c>
      <c r="K43" s="55"/>
      <c r="L43" s="56">
        <v>129</v>
      </c>
    </row>
    <row r="44" spans="1:12" ht="21">
      <c r="A44" s="98">
        <v>15</v>
      </c>
      <c r="B44" s="94"/>
      <c r="C44" s="101" t="s">
        <v>209</v>
      </c>
      <c r="D44" s="102"/>
      <c r="E44" s="96"/>
      <c r="F44" s="97">
        <f>SUM(F45:F49)</f>
        <v>2841</v>
      </c>
      <c r="G44" s="98">
        <v>16</v>
      </c>
      <c r="H44" s="45"/>
      <c r="I44" s="114" t="s">
        <v>176</v>
      </c>
      <c r="J44" s="114"/>
      <c r="K44" s="52"/>
      <c r="L44" s="39">
        <f>SUM(L45:L49)</f>
        <v>2746</v>
      </c>
    </row>
    <row r="45" spans="1:12" ht="21">
      <c r="A45" s="99"/>
      <c r="B45" s="7">
        <v>1</v>
      </c>
      <c r="C45" s="7" t="s">
        <v>210</v>
      </c>
      <c r="D45" s="7" t="s">
        <v>96</v>
      </c>
      <c r="E45" s="13"/>
      <c r="F45" s="7">
        <v>1541</v>
      </c>
      <c r="G45" s="99"/>
      <c r="H45" s="3">
        <v>1</v>
      </c>
      <c r="I45" s="5" t="s">
        <v>109</v>
      </c>
      <c r="J45" s="5" t="s">
        <v>5</v>
      </c>
      <c r="K45" s="11"/>
      <c r="L45" s="53">
        <v>1056</v>
      </c>
    </row>
    <row r="46" spans="1:12" ht="21">
      <c r="A46" s="99"/>
      <c r="B46" s="7">
        <v>2</v>
      </c>
      <c r="C46" s="7" t="s">
        <v>211</v>
      </c>
      <c r="D46" s="7" t="s">
        <v>5</v>
      </c>
      <c r="E46" s="13"/>
      <c r="F46" s="7">
        <v>439</v>
      </c>
      <c r="G46" s="99"/>
      <c r="H46" s="3">
        <v>2</v>
      </c>
      <c r="I46" s="4" t="s">
        <v>86</v>
      </c>
      <c r="J46" s="4" t="s">
        <v>54</v>
      </c>
      <c r="K46" s="11"/>
      <c r="L46" s="53">
        <v>308</v>
      </c>
    </row>
    <row r="47" spans="1:12" ht="21">
      <c r="A47" s="99"/>
      <c r="B47" s="7">
        <v>3</v>
      </c>
      <c r="C47" s="7" t="s">
        <v>212</v>
      </c>
      <c r="D47" s="7" t="s">
        <v>213</v>
      </c>
      <c r="E47" s="13"/>
      <c r="F47" s="7">
        <v>410</v>
      </c>
      <c r="G47" s="99"/>
      <c r="H47" s="3">
        <v>3</v>
      </c>
      <c r="I47" s="4" t="s">
        <v>177</v>
      </c>
      <c r="J47" s="4" t="s">
        <v>40</v>
      </c>
      <c r="K47" s="11"/>
      <c r="L47" s="53">
        <v>374</v>
      </c>
    </row>
    <row r="48" spans="1:12" ht="21">
      <c r="A48" s="99"/>
      <c r="B48" s="7">
        <v>4</v>
      </c>
      <c r="C48" s="8" t="s">
        <v>214</v>
      </c>
      <c r="D48" s="8" t="s">
        <v>92</v>
      </c>
      <c r="E48" s="13"/>
      <c r="F48" s="7">
        <v>361</v>
      </c>
      <c r="G48" s="99"/>
      <c r="H48" s="3">
        <v>4</v>
      </c>
      <c r="I48" s="4" t="s">
        <v>87</v>
      </c>
      <c r="J48" s="4" t="s">
        <v>3</v>
      </c>
      <c r="K48" s="11"/>
      <c r="L48" s="53">
        <v>286</v>
      </c>
    </row>
    <row r="49" spans="1:12" ht="21.75" thickBot="1">
      <c r="A49" s="100"/>
      <c r="B49" s="54">
        <v>5</v>
      </c>
      <c r="C49" s="54" t="s">
        <v>215</v>
      </c>
      <c r="D49" s="54" t="s">
        <v>12</v>
      </c>
      <c r="E49" s="55"/>
      <c r="F49" s="54">
        <v>90</v>
      </c>
      <c r="G49" s="100"/>
      <c r="H49" s="42">
        <v>5</v>
      </c>
      <c r="I49" s="42" t="s">
        <v>110</v>
      </c>
      <c r="J49" s="42" t="s">
        <v>94</v>
      </c>
      <c r="K49" s="43"/>
      <c r="L49" s="44">
        <v>722</v>
      </c>
    </row>
    <row r="50" spans="1:12" ht="21">
      <c r="A50" s="98">
        <v>17</v>
      </c>
      <c r="B50" s="45"/>
      <c r="C50" s="103" t="s">
        <v>182</v>
      </c>
      <c r="D50" s="103"/>
      <c r="E50" s="71"/>
      <c r="F50" s="50">
        <f>SUM(F51:F55)</f>
        <v>2742</v>
      </c>
      <c r="G50" s="98">
        <v>18</v>
      </c>
      <c r="H50" s="37"/>
      <c r="I50" s="114" t="s">
        <v>227</v>
      </c>
      <c r="J50" s="114"/>
      <c r="K50" s="52"/>
      <c r="L50" s="39">
        <f>SUM(L51:L55)</f>
        <v>2428</v>
      </c>
    </row>
    <row r="51" spans="1:12" ht="21">
      <c r="A51" s="99"/>
      <c r="B51" s="3">
        <v>1</v>
      </c>
      <c r="C51" s="3" t="s">
        <v>183</v>
      </c>
      <c r="D51" s="3" t="s">
        <v>1</v>
      </c>
      <c r="E51" s="12"/>
      <c r="F51" s="51">
        <v>1492</v>
      </c>
      <c r="G51" s="99"/>
      <c r="H51" s="4">
        <v>1</v>
      </c>
      <c r="I51" s="4" t="s">
        <v>220</v>
      </c>
      <c r="J51" s="4" t="s">
        <v>9</v>
      </c>
      <c r="K51" s="11"/>
      <c r="L51" s="53">
        <v>1004</v>
      </c>
    </row>
    <row r="52" spans="1:12" ht="21">
      <c r="A52" s="99"/>
      <c r="B52" s="3">
        <v>2</v>
      </c>
      <c r="C52" s="3" t="s">
        <v>184</v>
      </c>
      <c r="D52" s="3" t="s">
        <v>78</v>
      </c>
      <c r="E52" s="12"/>
      <c r="F52" s="51">
        <v>700</v>
      </c>
      <c r="G52" s="99"/>
      <c r="H52" s="4">
        <v>2</v>
      </c>
      <c r="I52" s="4" t="s">
        <v>221</v>
      </c>
      <c r="J52" s="4" t="s">
        <v>222</v>
      </c>
      <c r="K52" s="11"/>
      <c r="L52" s="53">
        <v>85</v>
      </c>
    </row>
    <row r="53" spans="1:12" ht="21">
      <c r="A53" s="99"/>
      <c r="B53" s="3">
        <v>3</v>
      </c>
      <c r="C53" s="3" t="s">
        <v>185</v>
      </c>
      <c r="D53" s="3" t="s">
        <v>0</v>
      </c>
      <c r="E53" s="12"/>
      <c r="F53" s="51">
        <v>394</v>
      </c>
      <c r="G53" s="99"/>
      <c r="H53" s="4">
        <v>3</v>
      </c>
      <c r="I53" s="4" t="s">
        <v>223</v>
      </c>
      <c r="J53" s="4" t="s">
        <v>0</v>
      </c>
      <c r="K53" s="11"/>
      <c r="L53" s="53">
        <v>994</v>
      </c>
    </row>
    <row r="54" spans="1:12" ht="21">
      <c r="A54" s="99"/>
      <c r="B54" s="3">
        <v>4</v>
      </c>
      <c r="C54" s="6" t="s">
        <v>186</v>
      </c>
      <c r="D54" s="6" t="s">
        <v>3</v>
      </c>
      <c r="E54" s="12"/>
      <c r="F54" s="51">
        <v>156</v>
      </c>
      <c r="G54" s="99"/>
      <c r="H54" s="4">
        <v>4</v>
      </c>
      <c r="I54" s="7" t="s">
        <v>224</v>
      </c>
      <c r="J54" s="7" t="s">
        <v>225</v>
      </c>
      <c r="K54" s="13"/>
      <c r="L54" s="40">
        <v>130</v>
      </c>
    </row>
    <row r="55" spans="1:12" ht="21.75" thickBot="1">
      <c r="A55" s="100"/>
      <c r="B55" s="42">
        <v>5</v>
      </c>
      <c r="C55" s="41" t="s">
        <v>187</v>
      </c>
      <c r="D55" s="41" t="s">
        <v>0</v>
      </c>
      <c r="E55" s="57"/>
      <c r="F55" s="58">
        <v>0</v>
      </c>
      <c r="G55" s="100"/>
      <c r="H55" s="41">
        <v>5</v>
      </c>
      <c r="I55" s="47" t="s">
        <v>226</v>
      </c>
      <c r="J55" s="47" t="s">
        <v>1</v>
      </c>
      <c r="K55" s="43"/>
      <c r="L55" s="44">
        <v>215</v>
      </c>
    </row>
    <row r="56" spans="1:12" ht="21">
      <c r="A56" s="98">
        <v>19</v>
      </c>
      <c r="B56" s="45"/>
      <c r="C56" s="103" t="s">
        <v>154</v>
      </c>
      <c r="D56" s="103"/>
      <c r="E56" s="72"/>
      <c r="F56" s="50">
        <f>SUM(F57:F61)</f>
        <v>1831</v>
      </c>
      <c r="G56" s="98">
        <v>20</v>
      </c>
      <c r="H56" s="94"/>
      <c r="I56" s="118" t="s">
        <v>149</v>
      </c>
      <c r="J56" s="119"/>
      <c r="K56" s="81"/>
      <c r="L56" s="82">
        <v>1000</v>
      </c>
    </row>
    <row r="57" spans="1:12" ht="21">
      <c r="A57" s="99"/>
      <c r="B57" s="3">
        <v>1</v>
      </c>
      <c r="C57" s="3" t="s">
        <v>113</v>
      </c>
      <c r="D57" s="3" t="s">
        <v>3</v>
      </c>
      <c r="E57" s="12"/>
      <c r="F57" s="51">
        <v>811</v>
      </c>
      <c r="G57" s="99"/>
      <c r="H57" s="7">
        <v>1</v>
      </c>
      <c r="I57" s="83" t="s">
        <v>106</v>
      </c>
      <c r="J57" s="84" t="s">
        <v>3</v>
      </c>
      <c r="K57" s="85"/>
      <c r="L57" s="86">
        <v>422</v>
      </c>
    </row>
    <row r="58" spans="1:12" ht="21">
      <c r="A58" s="99"/>
      <c r="B58" s="3">
        <v>2</v>
      </c>
      <c r="C58" s="3" t="s">
        <v>57</v>
      </c>
      <c r="D58" s="3" t="s">
        <v>14</v>
      </c>
      <c r="E58" s="12"/>
      <c r="F58" s="51">
        <v>286</v>
      </c>
      <c r="G58" s="99"/>
      <c r="H58" s="7">
        <v>2</v>
      </c>
      <c r="I58" s="83" t="s">
        <v>150</v>
      </c>
      <c r="J58" s="84" t="s">
        <v>50</v>
      </c>
      <c r="K58" s="85"/>
      <c r="L58" s="86">
        <v>0</v>
      </c>
    </row>
    <row r="59" spans="1:12" ht="21">
      <c r="A59" s="99"/>
      <c r="B59" s="3">
        <v>3</v>
      </c>
      <c r="C59" s="3" t="s">
        <v>155</v>
      </c>
      <c r="D59" s="3" t="s">
        <v>0</v>
      </c>
      <c r="E59" s="12"/>
      <c r="F59" s="51">
        <v>0</v>
      </c>
      <c r="G59" s="99"/>
      <c r="H59" s="7">
        <v>3</v>
      </c>
      <c r="I59" s="83" t="s">
        <v>151</v>
      </c>
      <c r="J59" s="84" t="s">
        <v>1</v>
      </c>
      <c r="K59" s="85"/>
      <c r="L59" s="86">
        <v>120</v>
      </c>
    </row>
    <row r="60" spans="1:12" ht="21">
      <c r="A60" s="99"/>
      <c r="B60" s="3">
        <v>4</v>
      </c>
      <c r="C60" s="6" t="s">
        <v>156</v>
      </c>
      <c r="D60" s="6" t="s">
        <v>1</v>
      </c>
      <c r="E60" s="12"/>
      <c r="F60" s="51">
        <v>592</v>
      </c>
      <c r="G60" s="99"/>
      <c r="H60" s="7">
        <v>4</v>
      </c>
      <c r="I60" s="83" t="s">
        <v>107</v>
      </c>
      <c r="J60" s="84" t="s">
        <v>108</v>
      </c>
      <c r="K60" s="85"/>
      <c r="L60" s="86">
        <v>164</v>
      </c>
    </row>
    <row r="61" spans="1:12" ht="21.75" thickBot="1">
      <c r="A61" s="100"/>
      <c r="B61" s="42">
        <v>5</v>
      </c>
      <c r="C61" s="54" t="s">
        <v>61</v>
      </c>
      <c r="D61" s="54" t="s">
        <v>13</v>
      </c>
      <c r="E61" s="55"/>
      <c r="F61" s="56">
        <v>142</v>
      </c>
      <c r="G61" s="100"/>
      <c r="H61" s="54">
        <v>5</v>
      </c>
      <c r="I61" s="87" t="s">
        <v>47</v>
      </c>
      <c r="J61" s="88" t="s">
        <v>48</v>
      </c>
      <c r="K61" s="89"/>
      <c r="L61" s="90">
        <v>294</v>
      </c>
    </row>
    <row r="62" spans="1:12" ht="21">
      <c r="A62" s="98">
        <v>21</v>
      </c>
      <c r="B62" s="37"/>
      <c r="C62" s="114"/>
      <c r="D62" s="114"/>
      <c r="E62" s="52"/>
      <c r="F62" s="39"/>
      <c r="G62" s="98">
        <v>22</v>
      </c>
      <c r="H62" s="61"/>
      <c r="I62" s="103"/>
      <c r="J62" s="103"/>
      <c r="K62" s="49"/>
      <c r="L62" s="50"/>
    </row>
    <row r="63" spans="1:12" ht="21">
      <c r="A63" s="99"/>
      <c r="B63" s="4">
        <v>1</v>
      </c>
      <c r="C63" s="4"/>
      <c r="D63" s="4"/>
      <c r="E63" s="11"/>
      <c r="F63" s="53"/>
      <c r="G63" s="99"/>
      <c r="H63" s="7">
        <v>1</v>
      </c>
      <c r="I63" s="3"/>
      <c r="J63" s="3"/>
      <c r="K63" s="12"/>
      <c r="L63" s="51"/>
    </row>
    <row r="64" spans="1:12" ht="21">
      <c r="A64" s="99"/>
      <c r="B64" s="4">
        <v>2</v>
      </c>
      <c r="C64" s="4"/>
      <c r="D64" s="4"/>
      <c r="E64" s="11"/>
      <c r="F64" s="53"/>
      <c r="G64" s="99"/>
      <c r="H64" s="7">
        <v>2</v>
      </c>
      <c r="I64" s="6"/>
      <c r="J64" s="6"/>
      <c r="K64" s="12"/>
      <c r="L64" s="51"/>
    </row>
    <row r="65" spans="1:12" ht="21">
      <c r="A65" s="99"/>
      <c r="B65" s="4">
        <v>3</v>
      </c>
      <c r="C65" s="4"/>
      <c r="D65" s="4"/>
      <c r="E65" s="11"/>
      <c r="F65" s="53"/>
      <c r="G65" s="99"/>
      <c r="H65" s="7">
        <v>3</v>
      </c>
      <c r="I65" s="3"/>
      <c r="J65" s="3"/>
      <c r="K65" s="12"/>
      <c r="L65" s="51"/>
    </row>
    <row r="66" spans="1:12" ht="21">
      <c r="A66" s="99"/>
      <c r="B66" s="4">
        <v>4</v>
      </c>
      <c r="C66" s="7"/>
      <c r="D66" s="7"/>
      <c r="E66" s="13"/>
      <c r="F66" s="40"/>
      <c r="G66" s="99"/>
      <c r="H66" s="7">
        <v>4</v>
      </c>
      <c r="I66" s="3"/>
      <c r="J66" s="3"/>
      <c r="K66" s="20"/>
      <c r="L66" s="51"/>
    </row>
    <row r="67" spans="1:12" ht="21.75" thickBot="1">
      <c r="A67" s="100"/>
      <c r="B67" s="41">
        <v>5</v>
      </c>
      <c r="C67" s="47"/>
      <c r="D67" s="47"/>
      <c r="E67" s="43"/>
      <c r="F67" s="44"/>
      <c r="G67" s="100"/>
      <c r="H67" s="54">
        <v>5</v>
      </c>
      <c r="I67" s="41"/>
      <c r="J67" s="41"/>
      <c r="K67" s="57"/>
      <c r="L67" s="58"/>
    </row>
    <row r="68" spans="1:12" ht="21">
      <c r="A68" s="98">
        <v>23</v>
      </c>
      <c r="B68" s="61"/>
      <c r="C68" s="101"/>
      <c r="D68" s="102"/>
      <c r="E68" s="38"/>
      <c r="F68" s="46"/>
      <c r="G68" s="98">
        <v>24</v>
      </c>
      <c r="H68" s="45"/>
      <c r="I68" s="103"/>
      <c r="J68" s="103"/>
      <c r="K68" s="49"/>
      <c r="L68" s="50"/>
    </row>
    <row r="69" spans="1:12" ht="21">
      <c r="A69" s="99"/>
      <c r="B69" s="3">
        <v>1</v>
      </c>
      <c r="C69" s="7"/>
      <c r="D69" s="7"/>
      <c r="E69" s="13"/>
      <c r="F69" s="40"/>
      <c r="G69" s="99"/>
      <c r="H69" s="3">
        <v>1</v>
      </c>
      <c r="I69" s="3"/>
      <c r="J69" s="3"/>
      <c r="K69" s="12"/>
      <c r="L69" s="51"/>
    </row>
    <row r="70" spans="1:12" ht="21">
      <c r="A70" s="99"/>
      <c r="B70" s="3">
        <v>2</v>
      </c>
      <c r="C70" s="7"/>
      <c r="D70" s="7"/>
      <c r="E70" s="13"/>
      <c r="F70" s="40"/>
      <c r="G70" s="99"/>
      <c r="H70" s="3">
        <v>2</v>
      </c>
      <c r="I70" s="3"/>
      <c r="J70" s="3"/>
      <c r="K70" s="12"/>
      <c r="L70" s="51"/>
    </row>
    <row r="71" spans="1:12" ht="21">
      <c r="A71" s="99"/>
      <c r="B71" s="3">
        <v>3</v>
      </c>
      <c r="C71" s="7"/>
      <c r="D71" s="7"/>
      <c r="E71" s="13"/>
      <c r="F71" s="40"/>
      <c r="G71" s="99"/>
      <c r="H71" s="3">
        <v>3</v>
      </c>
      <c r="I71" s="3"/>
      <c r="J71" s="3"/>
      <c r="K71" s="12"/>
      <c r="L71" s="51"/>
    </row>
    <row r="72" spans="1:12" ht="21">
      <c r="A72" s="99"/>
      <c r="B72" s="3">
        <v>4</v>
      </c>
      <c r="C72" s="7"/>
      <c r="D72" s="7"/>
      <c r="E72" s="13"/>
      <c r="F72" s="40"/>
      <c r="G72" s="99"/>
      <c r="H72" s="3">
        <v>4</v>
      </c>
      <c r="I72" s="6"/>
      <c r="J72" s="6"/>
      <c r="K72" s="12"/>
      <c r="L72" s="51"/>
    </row>
    <row r="73" spans="1:12" ht="21.75" thickBot="1">
      <c r="A73" s="100"/>
      <c r="B73" s="42">
        <v>5</v>
      </c>
      <c r="C73" s="54"/>
      <c r="D73" s="54"/>
      <c r="E73" s="55"/>
      <c r="F73" s="56"/>
      <c r="G73" s="100"/>
      <c r="H73" s="42">
        <v>5</v>
      </c>
      <c r="I73" s="41"/>
      <c r="J73" s="41"/>
      <c r="K73" s="57"/>
      <c r="L73" s="58"/>
    </row>
    <row r="74" spans="1:6" ht="21">
      <c r="A74" s="98">
        <v>25</v>
      </c>
      <c r="B74" s="61"/>
      <c r="C74" s="103"/>
      <c r="D74" s="103"/>
      <c r="E74" s="49"/>
      <c r="F74" s="50"/>
    </row>
    <row r="75" spans="1:6" ht="21">
      <c r="A75" s="99"/>
      <c r="B75" s="3">
        <v>1</v>
      </c>
      <c r="C75" s="6"/>
      <c r="D75" s="6"/>
      <c r="E75" s="12"/>
      <c r="F75" s="51"/>
    </row>
    <row r="76" spans="1:6" ht="21">
      <c r="A76" s="99"/>
      <c r="B76" s="3">
        <v>2</v>
      </c>
      <c r="C76" s="3"/>
      <c r="D76" s="3"/>
      <c r="E76" s="12"/>
      <c r="F76" s="51"/>
    </row>
    <row r="77" spans="1:6" ht="21">
      <c r="A77" s="99"/>
      <c r="B77" s="3">
        <v>3</v>
      </c>
      <c r="C77" s="3"/>
      <c r="D77" s="3"/>
      <c r="E77" s="12"/>
      <c r="F77" s="51"/>
    </row>
    <row r="78" spans="1:6" ht="21">
      <c r="A78" s="99"/>
      <c r="B78" s="3">
        <v>4</v>
      </c>
      <c r="C78" s="3"/>
      <c r="D78" s="3"/>
      <c r="E78" s="12"/>
      <c r="F78" s="51"/>
    </row>
    <row r="79" spans="1:6" ht="21.75" thickBot="1">
      <c r="A79" s="100"/>
      <c r="B79" s="42">
        <v>5</v>
      </c>
      <c r="C79" s="54"/>
      <c r="D79" s="54"/>
      <c r="E79" s="55"/>
      <c r="F79" s="56"/>
    </row>
  </sheetData>
  <sheetProtection/>
  <mergeCells count="50">
    <mergeCell ref="A1:L1"/>
    <mergeCell ref="G32:G37"/>
    <mergeCell ref="I44:J44"/>
    <mergeCell ref="G44:G49"/>
    <mergeCell ref="C26:D26"/>
    <mergeCell ref="C38:D38"/>
    <mergeCell ref="I26:J26"/>
    <mergeCell ref="A14:A19"/>
    <mergeCell ref="C8:D8"/>
    <mergeCell ref="C32:D32"/>
    <mergeCell ref="G56:G61"/>
    <mergeCell ref="A8:A13"/>
    <mergeCell ref="A26:A31"/>
    <mergeCell ref="A74:A79"/>
    <mergeCell ref="C50:D50"/>
    <mergeCell ref="A50:A55"/>
    <mergeCell ref="A32:A37"/>
    <mergeCell ref="A44:A49"/>
    <mergeCell ref="I56:J56"/>
    <mergeCell ref="C74:D74"/>
    <mergeCell ref="G68:G73"/>
    <mergeCell ref="A38:A43"/>
    <mergeCell ref="A68:A73"/>
    <mergeCell ref="I38:J38"/>
    <mergeCell ref="C68:D68"/>
    <mergeCell ref="G62:G67"/>
    <mergeCell ref="C56:D56"/>
    <mergeCell ref="I68:J68"/>
    <mergeCell ref="C44:D44"/>
    <mergeCell ref="G50:G55"/>
    <mergeCell ref="C62:D62"/>
    <mergeCell ref="A56:A61"/>
    <mergeCell ref="I32:J32"/>
    <mergeCell ref="I62:J62"/>
    <mergeCell ref="C14:D14"/>
    <mergeCell ref="G26:G31"/>
    <mergeCell ref="A62:A67"/>
    <mergeCell ref="G14:G19"/>
    <mergeCell ref="C20:D20"/>
    <mergeCell ref="I50:J50"/>
    <mergeCell ref="G2:G7"/>
    <mergeCell ref="I8:J8"/>
    <mergeCell ref="I2:J2"/>
    <mergeCell ref="I20:J20"/>
    <mergeCell ref="A20:A25"/>
    <mergeCell ref="C2:D2"/>
    <mergeCell ref="A2:A7"/>
    <mergeCell ref="I14:J14"/>
    <mergeCell ref="G8:G13"/>
    <mergeCell ref="G20:G25"/>
  </mergeCells>
  <printOptions/>
  <pageMargins left="0.7480314960629921" right="0.7480314960629921" top="0.984251968503937" bottom="0.984251968503937" header="0.5118110236220472" footer="0.5118110236220472"/>
  <pageSetup orientation="portrait" paperSize="9" scale="39"/>
  <ignoredErrors>
    <ignoredError sqref="F50 L5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75" workbookViewId="0" topLeftCell="A1">
      <selection activeCell="H11" sqref="H11"/>
    </sheetView>
  </sheetViews>
  <sheetFormatPr defaultColWidth="9.140625" defaultRowHeight="15"/>
  <cols>
    <col min="1" max="1" width="5.421875" style="15" customWidth="1"/>
    <col min="2" max="2" width="24.7109375" style="15" customWidth="1"/>
    <col min="3" max="3" width="18.421875" style="15" customWidth="1"/>
    <col min="4" max="4" width="9.140625" style="29" customWidth="1"/>
    <col min="5" max="5" width="12.7109375" style="29" customWidth="1"/>
    <col min="6" max="6" width="10.8515625" style="29" customWidth="1"/>
    <col min="7" max="7" width="25.421875" style="15" customWidth="1"/>
    <col min="8" max="8" width="23.421875" style="15" customWidth="1"/>
    <col min="9" max="9" width="11.421875" style="29" customWidth="1"/>
    <col min="10" max="10" width="13.8515625" style="35" customWidth="1"/>
    <col min="11" max="11" width="12.8515625" style="36" customWidth="1"/>
    <col min="12" max="16384" width="9.140625" style="15" customWidth="1"/>
  </cols>
  <sheetData>
    <row r="1" spans="1:11" ht="23.25" customHeight="1">
      <c r="A1" s="126" t="s">
        <v>131</v>
      </c>
      <c r="B1" s="127"/>
      <c r="C1" s="127"/>
      <c r="D1" s="127"/>
      <c r="E1" s="127"/>
      <c r="F1" s="127"/>
      <c r="G1" s="127"/>
      <c r="H1" s="127"/>
      <c r="I1" s="127"/>
      <c r="J1" s="127"/>
      <c r="K1" s="128"/>
    </row>
    <row r="2" spans="1:11" ht="15">
      <c r="A2" s="16"/>
      <c r="B2" s="17" t="s">
        <v>43</v>
      </c>
      <c r="C2" s="17" t="s">
        <v>44</v>
      </c>
      <c r="D2" s="17"/>
      <c r="E2" s="17" t="s">
        <v>35</v>
      </c>
      <c r="F2" s="17"/>
      <c r="G2" s="17" t="s">
        <v>43</v>
      </c>
      <c r="H2" s="17" t="s">
        <v>44</v>
      </c>
      <c r="I2" s="19"/>
      <c r="J2" s="17" t="s">
        <v>35</v>
      </c>
      <c r="K2" s="17" t="s">
        <v>45</v>
      </c>
    </row>
    <row r="3" spans="1:11" s="24" customFormat="1" ht="15">
      <c r="A3" s="16">
        <v>1</v>
      </c>
      <c r="B3" s="18" t="s">
        <v>64</v>
      </c>
      <c r="C3" s="18" t="s">
        <v>75</v>
      </c>
      <c r="D3" s="19"/>
      <c r="E3" s="19">
        <v>6980</v>
      </c>
      <c r="F3" s="19"/>
      <c r="G3" s="23" t="s">
        <v>17</v>
      </c>
      <c r="H3" s="23" t="s">
        <v>19</v>
      </c>
      <c r="I3" s="19" t="s">
        <v>4</v>
      </c>
      <c r="J3" s="19">
        <v>4374</v>
      </c>
      <c r="K3" s="16">
        <f aca="true" t="shared" si="0" ref="K3:K28">SUM(E3+J3)</f>
        <v>11354</v>
      </c>
    </row>
    <row r="4" spans="1:12" s="24" customFormat="1" ht="15">
      <c r="A4" s="16">
        <v>2</v>
      </c>
      <c r="B4" s="18" t="s">
        <v>66</v>
      </c>
      <c r="C4" s="18" t="s">
        <v>74</v>
      </c>
      <c r="D4" s="19" t="s">
        <v>4</v>
      </c>
      <c r="E4" s="19">
        <v>4192</v>
      </c>
      <c r="F4" s="19"/>
      <c r="G4" s="23" t="s">
        <v>62</v>
      </c>
      <c r="H4" s="23" t="s">
        <v>24</v>
      </c>
      <c r="I4" s="19"/>
      <c r="J4" s="19">
        <v>2782</v>
      </c>
      <c r="K4" s="16">
        <f t="shared" si="0"/>
        <v>6974</v>
      </c>
      <c r="L4" s="25"/>
    </row>
    <row r="5" spans="1:11" s="24" customFormat="1" ht="15">
      <c r="A5" s="16">
        <v>3</v>
      </c>
      <c r="B5" s="18" t="s">
        <v>89</v>
      </c>
      <c r="C5" s="18" t="s">
        <v>18</v>
      </c>
      <c r="D5" s="19"/>
      <c r="E5" s="19">
        <v>5373</v>
      </c>
      <c r="F5" s="22"/>
      <c r="G5" s="23" t="s">
        <v>111</v>
      </c>
      <c r="H5" s="23" t="s">
        <v>29</v>
      </c>
      <c r="I5" s="19"/>
      <c r="J5" s="19">
        <v>1426</v>
      </c>
      <c r="K5" s="16">
        <f t="shared" si="0"/>
        <v>6799</v>
      </c>
    </row>
    <row r="6" spans="1:11" s="24" customFormat="1" ht="15">
      <c r="A6" s="16">
        <v>4</v>
      </c>
      <c r="B6" s="18" t="s">
        <v>37</v>
      </c>
      <c r="C6" s="18" t="s">
        <v>22</v>
      </c>
      <c r="D6" s="19"/>
      <c r="E6" s="19">
        <v>4055</v>
      </c>
      <c r="F6" s="19"/>
      <c r="G6" s="18" t="s">
        <v>38</v>
      </c>
      <c r="H6" s="23" t="s">
        <v>23</v>
      </c>
      <c r="I6" s="19"/>
      <c r="J6" s="19">
        <v>2569</v>
      </c>
      <c r="K6" s="16">
        <f t="shared" si="0"/>
        <v>6624</v>
      </c>
    </row>
    <row r="7" spans="1:11" s="24" customFormat="1" ht="15">
      <c r="A7" s="16">
        <v>5</v>
      </c>
      <c r="B7" s="70" t="s">
        <v>65</v>
      </c>
      <c r="C7" s="18" t="s">
        <v>21</v>
      </c>
      <c r="D7" s="19"/>
      <c r="E7" s="19">
        <v>3542</v>
      </c>
      <c r="F7" s="19"/>
      <c r="G7" s="23" t="s">
        <v>170</v>
      </c>
      <c r="H7" s="23" t="s">
        <v>171</v>
      </c>
      <c r="I7" s="19"/>
      <c r="J7" s="19">
        <v>2611</v>
      </c>
      <c r="K7" s="16">
        <f t="shared" si="0"/>
        <v>6153</v>
      </c>
    </row>
    <row r="8" spans="1:11" s="24" customFormat="1" ht="15">
      <c r="A8" s="16">
        <v>6</v>
      </c>
      <c r="B8" s="18" t="s">
        <v>31</v>
      </c>
      <c r="C8" s="18" t="s">
        <v>29</v>
      </c>
      <c r="D8" s="19"/>
      <c r="E8" s="19">
        <v>1018</v>
      </c>
      <c r="F8" s="19"/>
      <c r="G8" s="23" t="s">
        <v>81</v>
      </c>
      <c r="H8" s="23" t="s">
        <v>82</v>
      </c>
      <c r="I8" s="19"/>
      <c r="J8" s="19">
        <v>5082</v>
      </c>
      <c r="K8" s="16">
        <f t="shared" si="0"/>
        <v>6100</v>
      </c>
    </row>
    <row r="9" spans="1:11" s="24" customFormat="1" ht="15">
      <c r="A9" s="16">
        <v>7</v>
      </c>
      <c r="B9" s="18" t="s">
        <v>63</v>
      </c>
      <c r="C9" s="18" t="s">
        <v>20</v>
      </c>
      <c r="D9" s="19" t="s">
        <v>4</v>
      </c>
      <c r="E9" s="19">
        <v>2426</v>
      </c>
      <c r="F9" s="19"/>
      <c r="G9" s="23" t="s">
        <v>141</v>
      </c>
      <c r="H9" s="23" t="s">
        <v>25</v>
      </c>
      <c r="I9" s="19"/>
      <c r="J9" s="19">
        <v>3259</v>
      </c>
      <c r="K9" s="16">
        <f t="shared" si="0"/>
        <v>5685</v>
      </c>
    </row>
    <row r="10" spans="1:12" s="24" customFormat="1" ht="15">
      <c r="A10" s="16">
        <v>8</v>
      </c>
      <c r="B10" s="18" t="s">
        <v>139</v>
      </c>
      <c r="C10" s="18" t="s">
        <v>20</v>
      </c>
      <c r="D10" s="19"/>
      <c r="E10" s="19">
        <v>700</v>
      </c>
      <c r="F10" s="19"/>
      <c r="G10" s="23" t="s">
        <v>140</v>
      </c>
      <c r="H10" s="23" t="s">
        <v>23</v>
      </c>
      <c r="I10" s="19"/>
      <c r="J10" s="19">
        <v>4801</v>
      </c>
      <c r="K10" s="16">
        <f t="shared" si="0"/>
        <v>5501</v>
      </c>
      <c r="L10" s="25"/>
    </row>
    <row r="11" spans="1:11" s="24" customFormat="1" ht="15">
      <c r="A11" s="16">
        <v>9</v>
      </c>
      <c r="B11" s="18" t="s">
        <v>51</v>
      </c>
      <c r="C11" s="18" t="s">
        <v>29</v>
      </c>
      <c r="D11" s="19"/>
      <c r="E11" s="19">
        <v>2921</v>
      </c>
      <c r="F11" s="19"/>
      <c r="G11" s="23" t="s">
        <v>100</v>
      </c>
      <c r="H11" s="23" t="s">
        <v>23</v>
      </c>
      <c r="I11" s="19"/>
      <c r="J11" s="19">
        <v>2011</v>
      </c>
      <c r="K11" s="16">
        <f t="shared" si="0"/>
        <v>4932</v>
      </c>
    </row>
    <row r="12" spans="1:11" s="24" customFormat="1" ht="15">
      <c r="A12" s="16">
        <v>10</v>
      </c>
      <c r="B12" s="18" t="s">
        <v>32</v>
      </c>
      <c r="C12" s="18" t="s">
        <v>33</v>
      </c>
      <c r="D12" s="19"/>
      <c r="E12" s="19">
        <v>3134</v>
      </c>
      <c r="F12" s="19"/>
      <c r="G12" s="23" t="s">
        <v>146</v>
      </c>
      <c r="H12" s="23" t="s">
        <v>147</v>
      </c>
      <c r="I12" s="19"/>
      <c r="J12" s="19">
        <v>1281</v>
      </c>
      <c r="K12" s="16">
        <f t="shared" si="0"/>
        <v>4415</v>
      </c>
    </row>
    <row r="13" spans="1:11" s="24" customFormat="1" ht="15">
      <c r="A13" s="16">
        <v>11</v>
      </c>
      <c r="B13" s="18" t="s">
        <v>173</v>
      </c>
      <c r="C13" s="18" t="s">
        <v>26</v>
      </c>
      <c r="D13" s="19" t="s">
        <v>4</v>
      </c>
      <c r="E13" s="19">
        <v>3455</v>
      </c>
      <c r="F13" s="19"/>
      <c r="G13" s="23" t="s">
        <v>174</v>
      </c>
      <c r="H13" s="23" t="s">
        <v>175</v>
      </c>
      <c r="I13" s="19"/>
      <c r="J13" s="19">
        <v>299</v>
      </c>
      <c r="K13" s="16">
        <f t="shared" si="0"/>
        <v>3754</v>
      </c>
    </row>
    <row r="14" spans="1:11" s="24" customFormat="1" ht="15">
      <c r="A14" s="16">
        <v>12</v>
      </c>
      <c r="B14" s="79" t="s">
        <v>172</v>
      </c>
      <c r="C14" s="18" t="s">
        <v>23</v>
      </c>
      <c r="D14" s="32" t="s">
        <v>4</v>
      </c>
      <c r="E14" s="19">
        <v>2414</v>
      </c>
      <c r="F14" s="32"/>
      <c r="G14" s="23" t="s">
        <v>123</v>
      </c>
      <c r="H14" s="80" t="s">
        <v>20</v>
      </c>
      <c r="I14" s="19"/>
      <c r="J14" s="32">
        <v>1231</v>
      </c>
      <c r="K14" s="16">
        <f t="shared" si="0"/>
        <v>3645</v>
      </c>
    </row>
    <row r="15" spans="1:11" s="24" customFormat="1" ht="15">
      <c r="A15" s="16">
        <v>13</v>
      </c>
      <c r="B15" s="18" t="s">
        <v>83</v>
      </c>
      <c r="C15" s="18" t="s">
        <v>75</v>
      </c>
      <c r="D15" s="19" t="s">
        <v>4</v>
      </c>
      <c r="E15" s="19">
        <v>1362</v>
      </c>
      <c r="F15" s="19"/>
      <c r="G15" s="18" t="s">
        <v>61</v>
      </c>
      <c r="H15" s="18" t="s">
        <v>20</v>
      </c>
      <c r="I15" s="19" t="s">
        <v>4</v>
      </c>
      <c r="J15" s="19">
        <v>2010</v>
      </c>
      <c r="K15" s="16">
        <f t="shared" si="0"/>
        <v>3372</v>
      </c>
    </row>
    <row r="16" spans="1:11" s="24" customFormat="1" ht="15">
      <c r="A16" s="16">
        <v>14</v>
      </c>
      <c r="B16" s="18" t="s">
        <v>55</v>
      </c>
      <c r="C16" s="18" t="s">
        <v>138</v>
      </c>
      <c r="D16" s="19"/>
      <c r="E16" s="19">
        <v>1585</v>
      </c>
      <c r="F16" s="22"/>
      <c r="G16" s="23" t="s">
        <v>101</v>
      </c>
      <c r="H16" s="23" t="s">
        <v>75</v>
      </c>
      <c r="I16" s="19"/>
      <c r="J16" s="19">
        <v>1659</v>
      </c>
      <c r="K16" s="16">
        <f t="shared" si="0"/>
        <v>3244</v>
      </c>
    </row>
    <row r="17" spans="1:11" s="24" customFormat="1" ht="15">
      <c r="A17" s="16">
        <v>15</v>
      </c>
      <c r="B17" s="18" t="s">
        <v>30</v>
      </c>
      <c r="C17" s="18" t="s">
        <v>168</v>
      </c>
      <c r="D17" s="19"/>
      <c r="E17" s="19">
        <v>822</v>
      </c>
      <c r="F17" s="19"/>
      <c r="G17" s="18" t="s">
        <v>30</v>
      </c>
      <c r="H17" s="18" t="s">
        <v>24</v>
      </c>
      <c r="I17" s="19" t="s">
        <v>4</v>
      </c>
      <c r="J17" s="19">
        <v>2194</v>
      </c>
      <c r="K17" s="16">
        <f t="shared" si="0"/>
        <v>3016</v>
      </c>
    </row>
    <row r="18" spans="1:11" s="24" customFormat="1" ht="15">
      <c r="A18" s="16">
        <v>16</v>
      </c>
      <c r="B18" s="18" t="s">
        <v>169</v>
      </c>
      <c r="C18" s="18" t="s">
        <v>147</v>
      </c>
      <c r="D18" s="19"/>
      <c r="E18" s="19">
        <v>589</v>
      </c>
      <c r="F18" s="19"/>
      <c r="G18" s="23" t="s">
        <v>102</v>
      </c>
      <c r="H18" s="23" t="s">
        <v>28</v>
      </c>
      <c r="I18" s="19"/>
      <c r="J18" s="19">
        <v>2220</v>
      </c>
      <c r="K18" s="16">
        <f t="shared" si="0"/>
        <v>2809</v>
      </c>
    </row>
    <row r="19" spans="1:11" s="24" customFormat="1" ht="15">
      <c r="A19" s="16">
        <v>17</v>
      </c>
      <c r="B19" s="18" t="s">
        <v>80</v>
      </c>
      <c r="C19" s="18" t="s">
        <v>142</v>
      </c>
      <c r="D19" s="19"/>
      <c r="E19" s="19">
        <v>2594</v>
      </c>
      <c r="F19" s="19"/>
      <c r="G19" s="23" t="s">
        <v>143</v>
      </c>
      <c r="H19" s="23" t="s">
        <v>144</v>
      </c>
      <c r="I19" s="19"/>
      <c r="J19" s="19">
        <v>51</v>
      </c>
      <c r="K19" s="16">
        <f t="shared" si="0"/>
        <v>2645</v>
      </c>
    </row>
    <row r="20" spans="1:11" s="24" customFormat="1" ht="15">
      <c r="A20" s="16">
        <v>18</v>
      </c>
      <c r="B20" s="18" t="s">
        <v>132</v>
      </c>
      <c r="C20" s="18" t="s">
        <v>23</v>
      </c>
      <c r="D20" s="19"/>
      <c r="E20" s="19">
        <v>1510</v>
      </c>
      <c r="F20" s="19"/>
      <c r="G20" s="23" t="s">
        <v>133</v>
      </c>
      <c r="H20" s="23" t="s">
        <v>29</v>
      </c>
      <c r="I20" s="19"/>
      <c r="J20" s="19">
        <v>180</v>
      </c>
      <c r="K20" s="16">
        <f t="shared" si="0"/>
        <v>1690</v>
      </c>
    </row>
    <row r="21" spans="1:11" s="24" customFormat="1" ht="15">
      <c r="A21" s="16">
        <v>19</v>
      </c>
      <c r="B21" s="18" t="s">
        <v>67</v>
      </c>
      <c r="C21" s="18" t="s">
        <v>74</v>
      </c>
      <c r="D21" s="19"/>
      <c r="E21" s="19">
        <v>1105</v>
      </c>
      <c r="F21" s="19"/>
      <c r="G21" s="23" t="s">
        <v>118</v>
      </c>
      <c r="H21" s="23" t="s">
        <v>18</v>
      </c>
      <c r="I21" s="19"/>
      <c r="J21" s="19">
        <v>376</v>
      </c>
      <c r="K21" s="16">
        <f t="shared" si="0"/>
        <v>1481</v>
      </c>
    </row>
    <row r="22" spans="1:11" s="24" customFormat="1" ht="15">
      <c r="A22" s="16">
        <v>20</v>
      </c>
      <c r="B22" s="18" t="s">
        <v>119</v>
      </c>
      <c r="C22" s="18" t="s">
        <v>25</v>
      </c>
      <c r="D22" s="19"/>
      <c r="E22" s="19">
        <v>641</v>
      </c>
      <c r="F22" s="22"/>
      <c r="G22" s="23" t="s">
        <v>59</v>
      </c>
      <c r="H22" s="23" t="s">
        <v>34</v>
      </c>
      <c r="I22" s="19"/>
      <c r="J22" s="19">
        <v>829</v>
      </c>
      <c r="K22" s="16">
        <f t="shared" si="0"/>
        <v>1470</v>
      </c>
    </row>
    <row r="23" spans="1:11" s="24" customFormat="1" ht="15.75">
      <c r="A23" s="16">
        <v>21</v>
      </c>
      <c r="B23" s="26" t="s">
        <v>60</v>
      </c>
      <c r="C23" s="26" t="s">
        <v>20</v>
      </c>
      <c r="D23" s="27"/>
      <c r="E23" s="27">
        <v>545</v>
      </c>
      <c r="F23" s="26"/>
      <c r="G23" s="26" t="s">
        <v>134</v>
      </c>
      <c r="H23" s="26" t="s">
        <v>21</v>
      </c>
      <c r="I23" s="28"/>
      <c r="J23" s="27">
        <v>705</v>
      </c>
      <c r="K23" s="16">
        <f t="shared" si="0"/>
        <v>1250</v>
      </c>
    </row>
    <row r="24" spans="1:11" s="24" customFormat="1" ht="15">
      <c r="A24" s="16">
        <v>22</v>
      </c>
      <c r="B24" s="18" t="s">
        <v>120</v>
      </c>
      <c r="C24" s="18" t="s">
        <v>26</v>
      </c>
      <c r="D24" s="19"/>
      <c r="E24" s="19">
        <v>538</v>
      </c>
      <c r="F24" s="19"/>
      <c r="G24" s="23" t="s">
        <v>121</v>
      </c>
      <c r="H24" s="23" t="s">
        <v>26</v>
      </c>
      <c r="I24" s="19"/>
      <c r="J24" s="19">
        <v>538</v>
      </c>
      <c r="K24" s="16">
        <f t="shared" si="0"/>
        <v>1076</v>
      </c>
    </row>
    <row r="25" spans="1:11" s="24" customFormat="1" ht="15">
      <c r="A25" s="16">
        <v>23</v>
      </c>
      <c r="B25" s="18" t="s">
        <v>122</v>
      </c>
      <c r="C25" s="18" t="s">
        <v>29</v>
      </c>
      <c r="D25" s="19"/>
      <c r="E25" s="19">
        <v>708</v>
      </c>
      <c r="F25" s="19"/>
      <c r="G25" s="23" t="s">
        <v>137</v>
      </c>
      <c r="H25" s="23" t="s">
        <v>18</v>
      </c>
      <c r="I25" s="19"/>
      <c r="J25" s="19">
        <v>308</v>
      </c>
      <c r="K25" s="16">
        <f t="shared" si="0"/>
        <v>1016</v>
      </c>
    </row>
    <row r="26" spans="1:11" ht="15">
      <c r="A26" s="16">
        <v>24</v>
      </c>
      <c r="B26" s="18" t="s">
        <v>178</v>
      </c>
      <c r="C26" s="18" t="s">
        <v>179</v>
      </c>
      <c r="D26" s="19"/>
      <c r="E26" s="19">
        <v>135</v>
      </c>
      <c r="F26" s="19"/>
      <c r="G26" s="23" t="s">
        <v>180</v>
      </c>
      <c r="H26" s="23" t="s">
        <v>34</v>
      </c>
      <c r="I26" s="19"/>
      <c r="J26" s="19">
        <v>23</v>
      </c>
      <c r="K26" s="16">
        <f t="shared" si="0"/>
        <v>158</v>
      </c>
    </row>
    <row r="27" spans="1:11" ht="15">
      <c r="A27" s="16">
        <v>25</v>
      </c>
      <c r="B27" s="18" t="s">
        <v>135</v>
      </c>
      <c r="C27" s="18" t="s">
        <v>24</v>
      </c>
      <c r="D27" s="19"/>
      <c r="E27" s="19">
        <v>82</v>
      </c>
      <c r="F27" s="19"/>
      <c r="G27" s="23" t="s">
        <v>136</v>
      </c>
      <c r="H27" s="23" t="s">
        <v>25</v>
      </c>
      <c r="I27" s="19"/>
      <c r="J27" s="19">
        <v>0</v>
      </c>
      <c r="K27" s="16">
        <f t="shared" si="0"/>
        <v>82</v>
      </c>
    </row>
    <row r="28" spans="1:11" ht="15">
      <c r="A28" s="16">
        <v>26</v>
      </c>
      <c r="B28" s="18"/>
      <c r="C28" s="18"/>
      <c r="D28" s="19"/>
      <c r="E28" s="19"/>
      <c r="F28" s="19"/>
      <c r="G28" s="23"/>
      <c r="H28" s="23"/>
      <c r="I28" s="19"/>
      <c r="J28" s="19"/>
      <c r="K28" s="16">
        <f t="shared" si="0"/>
        <v>0</v>
      </c>
    </row>
    <row r="29" spans="1:11" s="30" customFormat="1" ht="15">
      <c r="A29" s="16">
        <v>27</v>
      </c>
      <c r="B29" s="18"/>
      <c r="C29" s="18"/>
      <c r="D29" s="19"/>
      <c r="E29" s="19"/>
      <c r="F29" s="19"/>
      <c r="G29" s="23"/>
      <c r="H29" s="23"/>
      <c r="I29" s="19"/>
      <c r="J29" s="19"/>
      <c r="K29" s="16"/>
    </row>
    <row r="30" spans="1:11" s="30" customFormat="1" ht="15">
      <c r="A30" s="16">
        <v>28</v>
      </c>
      <c r="B30" s="18"/>
      <c r="C30" s="18"/>
      <c r="D30" s="19"/>
      <c r="E30" s="19"/>
      <c r="F30" s="19"/>
      <c r="G30" s="23"/>
      <c r="H30" s="23"/>
      <c r="I30" s="19"/>
      <c r="J30" s="19"/>
      <c r="K30" s="16"/>
    </row>
    <row r="31" spans="1:11" s="30" customFormat="1" ht="15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1"/>
    </row>
    <row r="32" spans="1:11" s="30" customFormat="1" ht="15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1"/>
    </row>
    <row r="33" spans="1:11" s="30" customFormat="1" ht="15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1"/>
    </row>
    <row r="34" spans="1:11" s="30" customFormat="1" ht="15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1"/>
    </row>
    <row r="35" spans="1:11" s="30" customFormat="1" ht="15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1"/>
    </row>
    <row r="36" spans="1:11" s="30" customFormat="1" ht="1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1"/>
    </row>
    <row r="37" spans="1:11" s="30" customFormat="1" ht="1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1"/>
    </row>
    <row r="38" spans="1:11" s="30" customFormat="1" ht="1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1"/>
    </row>
    <row r="39" spans="1:11" s="30" customFormat="1" ht="1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1"/>
    </row>
    <row r="40" spans="1:11" s="30" customFormat="1" ht="15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1"/>
    </row>
    <row r="41" spans="1:11" s="30" customFormat="1" ht="15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1"/>
    </row>
    <row r="42" spans="1:11" s="30" customFormat="1" ht="15">
      <c r="A42" s="31"/>
      <c r="B42" s="34"/>
      <c r="C42" s="32"/>
      <c r="D42" s="32"/>
      <c r="E42" s="32"/>
      <c r="F42" s="32"/>
      <c r="G42" s="32"/>
      <c r="I42" s="32"/>
      <c r="J42" s="32"/>
      <c r="K42" s="31"/>
    </row>
    <row r="43" spans="1:11" s="30" customFormat="1" ht="15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1"/>
    </row>
    <row r="44" spans="1:11" s="30" customFormat="1" ht="1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1"/>
    </row>
    <row r="45" spans="1:11" s="30" customFormat="1" ht="1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1"/>
    </row>
    <row r="46" spans="1:11" s="30" customFormat="1" ht="15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1"/>
    </row>
    <row r="47" spans="1:11" s="30" customFormat="1" ht="15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1"/>
    </row>
    <row r="48" spans="1:11" s="30" customFormat="1" ht="15">
      <c r="A48" s="31"/>
      <c r="B48" s="32"/>
      <c r="C48" s="32"/>
      <c r="D48" s="32"/>
      <c r="E48" s="32"/>
      <c r="F48" s="32"/>
      <c r="G48" s="32"/>
      <c r="H48" s="32"/>
      <c r="I48" s="32"/>
      <c r="J48" s="33"/>
      <c r="K48" s="31"/>
    </row>
    <row r="49" spans="1:11" s="30" customFormat="1" ht="15">
      <c r="A49" s="31"/>
      <c r="B49" s="32"/>
      <c r="C49" s="32"/>
      <c r="D49" s="32"/>
      <c r="E49" s="32"/>
      <c r="F49" s="32"/>
      <c r="G49" s="32"/>
      <c r="H49" s="32"/>
      <c r="I49" s="32"/>
      <c r="J49" s="33"/>
      <c r="K49" s="31"/>
    </row>
    <row r="50" spans="1:11" s="30" customFormat="1" ht="15">
      <c r="A50" s="31"/>
      <c r="B50" s="32"/>
      <c r="C50" s="32"/>
      <c r="D50" s="32"/>
      <c r="E50" s="32"/>
      <c r="F50" s="32"/>
      <c r="G50" s="32"/>
      <c r="H50" s="32"/>
      <c r="I50" s="32"/>
      <c r="J50" s="33"/>
      <c r="K50" s="31"/>
    </row>
    <row r="51" spans="1:11" s="30" customFormat="1" ht="15">
      <c r="A51" s="31"/>
      <c r="B51" s="32"/>
      <c r="C51" s="32"/>
      <c r="D51" s="32"/>
      <c r="E51" s="32"/>
      <c r="F51" s="32"/>
      <c r="G51" s="32"/>
      <c r="I51" s="32"/>
      <c r="J51" s="33"/>
      <c r="K51" s="31"/>
    </row>
    <row r="52" spans="1:11" s="30" customFormat="1" ht="15">
      <c r="A52" s="31"/>
      <c r="B52" s="32"/>
      <c r="C52" s="32"/>
      <c r="D52" s="32"/>
      <c r="E52" s="32"/>
      <c r="F52" s="32"/>
      <c r="G52" s="32"/>
      <c r="H52" s="32"/>
      <c r="I52" s="32"/>
      <c r="J52" s="33"/>
      <c r="K52" s="31"/>
    </row>
    <row r="53" spans="4:11" s="30" customFormat="1" ht="15">
      <c r="D53" s="32"/>
      <c r="E53" s="32"/>
      <c r="F53" s="32"/>
      <c r="I53" s="32"/>
      <c r="J53" s="33"/>
      <c r="K53" s="31"/>
    </row>
    <row r="54" spans="4:11" s="30" customFormat="1" ht="15">
      <c r="D54" s="32"/>
      <c r="E54" s="32"/>
      <c r="F54" s="32"/>
      <c r="I54" s="32"/>
      <c r="J54" s="33"/>
      <c r="K54" s="31"/>
    </row>
    <row r="55" spans="4:11" s="30" customFormat="1" ht="15">
      <c r="D55" s="32"/>
      <c r="E55" s="32"/>
      <c r="F55" s="32"/>
      <c r="I55" s="32"/>
      <c r="J55" s="33"/>
      <c r="K55" s="31"/>
    </row>
    <row r="56" spans="4:11" s="30" customFormat="1" ht="15">
      <c r="D56" s="32"/>
      <c r="E56" s="32"/>
      <c r="F56" s="32"/>
      <c r="I56" s="32"/>
      <c r="J56" s="33"/>
      <c r="K56" s="31"/>
    </row>
    <row r="57" spans="4:11" s="30" customFormat="1" ht="15">
      <c r="D57" s="32"/>
      <c r="E57" s="32"/>
      <c r="F57" s="32"/>
      <c r="I57" s="32"/>
      <c r="J57" s="33"/>
      <c r="K57" s="31"/>
    </row>
    <row r="58" spans="2:11" s="30" customFormat="1" ht="15">
      <c r="B58" s="15"/>
      <c r="C58" s="15"/>
      <c r="D58" s="29"/>
      <c r="E58" s="29"/>
      <c r="F58" s="29"/>
      <c r="G58" s="15"/>
      <c r="H58" s="15"/>
      <c r="I58" s="29"/>
      <c r="J58" s="35"/>
      <c r="K58" s="31"/>
    </row>
    <row r="59" spans="2:11" s="30" customFormat="1" ht="15">
      <c r="B59" s="15"/>
      <c r="C59" s="15"/>
      <c r="D59" s="29"/>
      <c r="E59" s="29"/>
      <c r="F59" s="29"/>
      <c r="G59" s="15"/>
      <c r="H59" s="15"/>
      <c r="I59" s="29"/>
      <c r="J59" s="35"/>
      <c r="K59" s="36"/>
    </row>
    <row r="60" spans="2:11" s="30" customFormat="1" ht="15">
      <c r="B60" s="15"/>
      <c r="C60" s="15"/>
      <c r="D60" s="29"/>
      <c r="E60" s="29"/>
      <c r="F60" s="29"/>
      <c r="G60" s="15"/>
      <c r="H60" s="15"/>
      <c r="I60" s="29"/>
      <c r="J60" s="35"/>
      <c r="K60" s="36"/>
    </row>
    <row r="61" spans="1:11" s="30" customFormat="1" ht="15">
      <c r="A61" s="15"/>
      <c r="B61" s="15"/>
      <c r="C61" s="15"/>
      <c r="D61" s="29"/>
      <c r="E61" s="29"/>
      <c r="F61" s="29"/>
      <c r="G61" s="15"/>
      <c r="H61" s="15"/>
      <c r="I61" s="29"/>
      <c r="J61" s="35"/>
      <c r="K61" s="36"/>
    </row>
    <row r="62" spans="1:11" s="30" customFormat="1" ht="15">
      <c r="A62" s="15"/>
      <c r="B62" s="15"/>
      <c r="C62" s="15"/>
      <c r="D62" s="29"/>
      <c r="E62" s="29"/>
      <c r="F62" s="29"/>
      <c r="G62" s="15"/>
      <c r="H62" s="15"/>
      <c r="I62" s="29"/>
      <c r="J62" s="35"/>
      <c r="K62" s="36"/>
    </row>
    <row r="63" spans="1:11" s="30" customFormat="1" ht="15">
      <c r="A63" s="15"/>
      <c r="B63" s="15"/>
      <c r="C63" s="15"/>
      <c r="D63" s="29"/>
      <c r="E63" s="29"/>
      <c r="F63" s="29"/>
      <c r="G63" s="15"/>
      <c r="H63" s="15"/>
      <c r="I63" s="29"/>
      <c r="J63" s="35"/>
      <c r="K63" s="36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Olena</cp:lastModifiedBy>
  <cp:lastPrinted>2015-01-22T16:19:47Z</cp:lastPrinted>
  <dcterms:created xsi:type="dcterms:W3CDTF">2012-11-29T09:14:58Z</dcterms:created>
  <dcterms:modified xsi:type="dcterms:W3CDTF">2016-01-21T09:22:49Z</dcterms:modified>
  <cp:category/>
  <cp:version/>
  <cp:contentType/>
  <cp:contentStatus/>
</cp:coreProperties>
</file>