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724" activeTab="0"/>
  </bookViews>
  <sheets>
    <sheet name="ОСНОВА МУЖ" sheetId="1" r:id="rId1"/>
    <sheet name="ОСНОВА ЖЕН" sheetId="2" r:id="rId2"/>
    <sheet name="Группы жен" sheetId="3" r:id="rId3"/>
    <sheet name="Группы муж" sheetId="4" r:id="rId4"/>
    <sheet name="2 этап муж" sheetId="5" r:id="rId5"/>
    <sheet name="утеш муж" sheetId="6" r:id="rId6"/>
    <sheet name="утеш муж 2 этап" sheetId="7" r:id="rId7"/>
    <sheet name="9-16" sheetId="8" r:id="rId8"/>
  </sheets>
  <externalReferences>
    <externalReference r:id="rId11"/>
    <externalReference r:id="rId12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4">'2 этап муж'!$A$1:$P$46</definedName>
    <definedName name="_xlnm.Print_Area" localSheetId="7">'9-16'!$A$1:$Q$68</definedName>
    <definedName name="_xlnm.Print_Area" localSheetId="2">'Группы жен'!$A$1:$P$25</definedName>
    <definedName name="_xlnm.Print_Area" localSheetId="3">'Группы муж'!$A$1:$N$41</definedName>
    <definedName name="_xlnm.Print_Area" localSheetId="1">'ОСНОВА ЖЕН'!$A$1:$Q$80</definedName>
    <definedName name="_xlnm.Print_Area" localSheetId="0">'ОСНОВА МУЖ'!$A$1:$Q$77</definedName>
    <definedName name="_xlnm.Print_Area" localSheetId="5">'утеш муж'!$A$1:$N$21</definedName>
    <definedName name="_xlnm.Print_Area" localSheetId="6">'утеш муж 2 этап'!$A$1:$N$21</definedName>
  </definedNames>
  <calcPr calcMode="manual" fullCalcOnLoad="1"/>
</workbook>
</file>

<file path=xl/sharedStrings.xml><?xml version="1.0" encoding="utf-8"?>
<sst xmlns="http://schemas.openxmlformats.org/spreadsheetml/2006/main" count="646" uniqueCount="145">
  <si>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</si>
  <si>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</si>
  <si>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</si>
  <si>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</si>
  <si>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</si>
  <si>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</si>
  <si>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</si>
  <si>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</si>
  <si>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</si>
  <si>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</si>
  <si>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</si>
  <si>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НЕНАРОЧКИНА</t>
  </si>
  <si>
    <t>III</t>
  </si>
  <si>
    <t>ШАПОВАЛЕНКО</t>
  </si>
  <si>
    <t>I</t>
  </si>
  <si>
    <t>76(7)</t>
  </si>
  <si>
    <t>ВЕРГУН</t>
  </si>
  <si>
    <t>II</t>
  </si>
  <si>
    <t>ЦУРКАН</t>
  </si>
  <si>
    <t>IV</t>
  </si>
  <si>
    <t>БЕЛОГРАДОВА</t>
  </si>
  <si>
    <t>ГАЛИМОВА</t>
  </si>
  <si>
    <t>76(2)</t>
  </si>
  <si>
    <t>ВАВИЛОВА</t>
  </si>
  <si>
    <t>ПУЗИНА</t>
  </si>
  <si>
    <t>Группа III</t>
  </si>
  <si>
    <t>Группа IV</t>
  </si>
  <si>
    <t>КРАВЧЕНКО</t>
  </si>
  <si>
    <t>АКСЕНЕНКО</t>
  </si>
  <si>
    <t>76(3)</t>
  </si>
  <si>
    <t>отк.</t>
  </si>
  <si>
    <t>ВАСИЛЮК</t>
  </si>
  <si>
    <t>КОМАР</t>
  </si>
  <si>
    <t>ПОДОЛЬСКАЯ</t>
  </si>
  <si>
    <t>ТОПКО</t>
  </si>
  <si>
    <t>V</t>
  </si>
  <si>
    <t>БЛАКИТА</t>
  </si>
  <si>
    <t>КОЛЯДА</t>
  </si>
  <si>
    <t>ШЕЛЕСТ</t>
  </si>
  <si>
    <t>Посев</t>
  </si>
  <si>
    <t>Фамилия</t>
  </si>
  <si>
    <t>86</t>
  </si>
  <si>
    <t>83</t>
  </si>
  <si>
    <t>98(5)</t>
  </si>
  <si>
    <t>97</t>
  </si>
  <si>
    <t>1</t>
  </si>
  <si>
    <t>2</t>
  </si>
  <si>
    <t>60</t>
  </si>
  <si>
    <t>3</t>
  </si>
  <si>
    <t>4</t>
  </si>
  <si>
    <t>62</t>
  </si>
  <si>
    <t>5</t>
  </si>
  <si>
    <t>61</t>
  </si>
  <si>
    <t>9 место</t>
  </si>
  <si>
    <t>6</t>
  </si>
  <si>
    <t>75</t>
  </si>
  <si>
    <t>7</t>
  </si>
  <si>
    <t>8</t>
  </si>
  <si>
    <t>82</t>
  </si>
  <si>
    <t>3 место</t>
  </si>
  <si>
    <t>64</t>
  </si>
  <si>
    <t>51 отк.</t>
  </si>
  <si>
    <t>5 место</t>
  </si>
  <si>
    <t>76(5)</t>
  </si>
  <si>
    <t>7 место</t>
  </si>
  <si>
    <t>11 место</t>
  </si>
  <si>
    <t>13 место</t>
  </si>
  <si>
    <t>15 место</t>
  </si>
  <si>
    <t>#</t>
  </si>
  <si>
    <t>Сеяные игроки</t>
  </si>
  <si>
    <t>Представители игроков</t>
  </si>
  <si>
    <t>Подпись рефери</t>
  </si>
  <si>
    <t>ЛОКШИН</t>
  </si>
  <si>
    <t>ЛЕВЧУК</t>
  </si>
  <si>
    <t>ПЕТРОЧЕНКО</t>
  </si>
  <si>
    <t>ЧЕЛОМБИТЬКО</t>
  </si>
  <si>
    <t>ИЦКОВ</t>
  </si>
  <si>
    <t>ШЕСТАКОВ</t>
  </si>
  <si>
    <t>КИРИЛЮК</t>
  </si>
  <si>
    <t>ЗАРИЦКИЙ</t>
  </si>
  <si>
    <t>ЗЕЕЛЬ</t>
  </si>
  <si>
    <t>ТКАЧ</t>
  </si>
  <si>
    <t>ГАЛИМОВ</t>
  </si>
  <si>
    <t>БОРЗИЛО</t>
  </si>
  <si>
    <t>ПЕТУШКОВ</t>
  </si>
  <si>
    <t>ФЕДОРЧЕНКО</t>
  </si>
  <si>
    <t>БЕХ</t>
  </si>
  <si>
    <t>АФОНИН</t>
  </si>
  <si>
    <t>ЛИННИК</t>
  </si>
  <si>
    <t>ЧЕБАН</t>
  </si>
  <si>
    <t>БАШЛАКОВ</t>
  </si>
  <si>
    <t>ВАКС</t>
  </si>
  <si>
    <t>КОБЫЛЕНКО</t>
  </si>
  <si>
    <t>ВАРЕС</t>
  </si>
  <si>
    <t>Группа V</t>
  </si>
  <si>
    <t>Группа VI</t>
  </si>
  <si>
    <t>ЛАШИН</t>
  </si>
  <si>
    <t>АРЕФЬЕВ</t>
  </si>
  <si>
    <t>ТУБОЛЕВ</t>
  </si>
  <si>
    <t>СИВОХИН</t>
  </si>
  <si>
    <t>ВОЛЧЕНОК</t>
  </si>
  <si>
    <t>ДЕНИСОВ</t>
  </si>
  <si>
    <t>ЛАГУР</t>
  </si>
  <si>
    <t>98(2)</t>
  </si>
  <si>
    <t>РУБЦОВ</t>
  </si>
  <si>
    <t>БЕРЖИНСКАС</t>
  </si>
  <si>
    <t>БЕЛИНСКИЙ</t>
  </si>
  <si>
    <t>БУЙВИС</t>
  </si>
  <si>
    <t>НЕВЕСЕНКО</t>
  </si>
  <si>
    <t>Группа VII</t>
  </si>
  <si>
    <t>Группа VIII</t>
  </si>
  <si>
    <t>ГРИБКОВ</t>
  </si>
  <si>
    <t>БАЙДИКОВ</t>
  </si>
  <si>
    <t>КУЗЬМЕНКО</t>
  </si>
  <si>
    <t>МОСКАЛЕНКО</t>
  </si>
  <si>
    <t>ИЛЬИЧЕВ</t>
  </si>
  <si>
    <t>ПАСИЧНЫЙ</t>
  </si>
  <si>
    <t>РУДЫЧ</t>
  </si>
  <si>
    <t>САЗОНОВ</t>
  </si>
  <si>
    <t>БРАНЕЦ</t>
  </si>
  <si>
    <t>ПУСТЫНСКИЙ</t>
  </si>
  <si>
    <t>ТАДИЯН</t>
  </si>
  <si>
    <t>МРАЧКОВСКИЙ</t>
  </si>
  <si>
    <t>МОЛОТОК</t>
  </si>
  <si>
    <t>СЛЕПКАНЬ</t>
  </si>
  <si>
    <t>ЦАЛЬ</t>
  </si>
  <si>
    <t>БЕЖИНСКАС</t>
  </si>
  <si>
    <t>МЕСТА 17-19</t>
  </si>
  <si>
    <t>МЕСТА 20-22</t>
  </si>
  <si>
    <t>МЕСТА 23-26</t>
  </si>
  <si>
    <t>98(6)</t>
  </si>
  <si>
    <t>Сроки</t>
  </si>
  <si>
    <t>63 75</t>
  </si>
  <si>
    <t>63 отк.</t>
  </si>
  <si>
    <t>3 МЕСТО</t>
  </si>
  <si>
    <t>5 МЕСТО</t>
  </si>
  <si>
    <t>7 МЕСТО</t>
  </si>
  <si>
    <t>Сеяные команды</t>
  </si>
  <si>
    <t>ОНИЩУК</t>
  </si>
  <si>
    <t>9 МЕСТО</t>
  </si>
  <si>
    <t>СИВОХИн</t>
  </si>
  <si>
    <t>11 МЕСТО</t>
  </si>
  <si>
    <t>Х</t>
  </si>
  <si>
    <t>13 МЕСТО</t>
  </si>
  <si>
    <t>15 МЕСТО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</si>
</sst>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&quot;$&quot;* #,##0.00_-;\-&quot;$&quot;* #,##0.00_-;_-&quot;$&quot;* &quot;-&quot;??_-;_-@_-"/>
  </numFmts>
  <fonts count="88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8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name val="Arial"/>
      <family val="2"/>
    </font>
    <font>
      <b/>
      <i/>
      <sz val="18"/>
      <name val="Monotype Corsiva"/>
      <family val="4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36"/>
      <name val="Arial"/>
      <family val="2"/>
    </font>
    <font>
      <b/>
      <sz val="26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u val="single"/>
      <sz val="14"/>
      <color indexed="12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"/>
      <name val="Arial"/>
      <family val="2"/>
    </font>
    <font>
      <sz val="8.5"/>
      <color indexed="42"/>
      <name val="Arial"/>
      <family val="2"/>
    </font>
    <font>
      <sz val="8.5"/>
      <color indexed="14"/>
      <name val="Arial"/>
      <family val="2"/>
    </font>
    <font>
      <i/>
      <sz val="8.5"/>
      <color indexed="9"/>
      <name val="Arial"/>
      <family val="2"/>
    </font>
    <font>
      <b/>
      <sz val="8.5"/>
      <color indexed="14"/>
      <name val="Arial"/>
      <family val="2"/>
    </font>
    <font>
      <b/>
      <i/>
      <sz val="8.5"/>
      <color indexed="9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i/>
      <sz val="11"/>
      <name val="Monotype Corsiva"/>
      <family val="4"/>
    </font>
    <font>
      <sz val="10"/>
      <color indexed="9"/>
      <name val="Arial"/>
      <family val="2"/>
    </font>
    <font>
      <sz val="24"/>
      <name val="Arial"/>
      <family val="2"/>
    </font>
    <font>
      <b/>
      <i/>
      <sz val="22"/>
      <name val="Monotype Corsiva"/>
      <family val="4"/>
    </font>
    <font>
      <b/>
      <sz val="24"/>
      <name val="Arial"/>
      <family val="2"/>
    </font>
    <font>
      <u val="single"/>
      <sz val="16"/>
      <color indexed="12"/>
      <name val="Arial"/>
      <family val="2"/>
    </font>
    <font>
      <sz val="12"/>
      <name val="Arial"/>
      <family val="2"/>
    </font>
    <font>
      <b/>
      <sz val="7"/>
      <color indexed="8"/>
      <name val="Arial"/>
      <family val="2"/>
    </font>
    <font>
      <b/>
      <sz val="8.5"/>
      <color indexed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i/>
      <sz val="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7" borderId="1" applyNumberFormat="0" applyAlignment="0" applyProtection="0"/>
    <xf numFmtId="0" fontId="20" fillId="0" borderId="0" applyNumberFormat="0" applyFill="0" applyBorder="0" applyAlignment="0" applyProtection="0"/>
    <xf numFmtId="44" fontId="71" fillId="0" borderId="0" applyFont="0" applyFill="0" applyBorder="0" applyAlignment="0" applyProtection="0"/>
    <xf numFmtId="42" fontId="7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8" borderId="7" applyNumberFormat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30" borderId="0" applyNumberFormat="0" applyBorder="0" applyAlignment="0" applyProtection="0"/>
    <xf numFmtId="0" fontId="84" fillId="0" borderId="0" applyNumberFormat="0" applyFill="0" applyBorder="0" applyAlignment="0" applyProtection="0"/>
    <xf numFmtId="0" fontId="71" fillId="31" borderId="8" applyNumberFormat="0" applyFont="0" applyAlignment="0" applyProtection="0"/>
    <xf numFmtId="9" fontId="71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43" fontId="71" fillId="0" borderId="0" applyFont="0" applyFill="0" applyBorder="0" applyAlignment="0" applyProtection="0"/>
    <xf numFmtId="41" fontId="71" fillId="0" borderId="0" applyFont="0" applyFill="0" applyBorder="0" applyAlignment="0" applyProtection="0"/>
    <xf numFmtId="0" fontId="87" fillId="32" borderId="0" applyNumberFormat="0" applyBorder="0" applyAlignment="0" applyProtection="0"/>
  </cellStyleXfs>
  <cellXfs count="334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42" applyFont="1" applyAlignment="1">
      <alignment horizontal="left"/>
    </xf>
    <xf numFmtId="0" fontId="22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5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6" fillId="34" borderId="11" xfId="0" applyFont="1" applyFill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26" fillId="0" borderId="0" xfId="0" applyFont="1" applyAlignment="1">
      <alignment horizontal="center"/>
    </xf>
    <xf numFmtId="0" fontId="28" fillId="0" borderId="0" xfId="0" applyFont="1" applyAlignment="1">
      <alignment/>
    </xf>
    <xf numFmtId="49" fontId="29" fillId="0" borderId="0" xfId="0" applyNumberFormat="1" applyFont="1" applyBorder="1" applyAlignment="1">
      <alignment vertical="top"/>
    </xf>
    <xf numFmtId="49" fontId="30" fillId="0" borderId="0" xfId="0" applyNumberFormat="1" applyFont="1" applyBorder="1" applyAlignment="1">
      <alignment vertical="center"/>
    </xf>
    <xf numFmtId="49" fontId="31" fillId="0" borderId="0" xfId="0" applyNumberFormat="1" applyFont="1" applyAlignment="1">
      <alignment vertical="top"/>
    </xf>
    <xf numFmtId="49" fontId="29" fillId="0" borderId="0" xfId="0" applyNumberFormat="1" applyFont="1" applyAlignment="1">
      <alignment/>
    </xf>
    <xf numFmtId="49" fontId="32" fillId="0" borderId="0" xfId="0" applyNumberFormat="1" applyFont="1" applyAlignment="1">
      <alignment vertical="top"/>
    </xf>
    <xf numFmtId="49" fontId="33" fillId="0" borderId="0" xfId="0" applyNumberFormat="1" applyFont="1" applyAlignment="1">
      <alignment horizontal="left"/>
    </xf>
    <xf numFmtId="49" fontId="34" fillId="0" borderId="0" xfId="42" applyNumberFormat="1" applyFont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Alignment="1">
      <alignment vertical="top"/>
    </xf>
    <xf numFmtId="49" fontId="35" fillId="33" borderId="0" xfId="0" applyNumberFormat="1" applyFont="1" applyFill="1" applyAlignment="1">
      <alignment vertical="center"/>
    </xf>
    <xf numFmtId="49" fontId="36" fillId="33" borderId="0" xfId="0" applyNumberFormat="1" applyFont="1" applyFill="1" applyAlignment="1">
      <alignment vertical="center"/>
    </xf>
    <xf numFmtId="49" fontId="35" fillId="33" borderId="0" xfId="0" applyNumberFormat="1" applyFont="1" applyFill="1" applyAlignment="1">
      <alignment horizontal="right" vertical="center"/>
    </xf>
    <xf numFmtId="0" fontId="22" fillId="33" borderId="0" xfId="0" applyFont="1" applyFill="1" applyAlignment="1">
      <alignment horizontal="right"/>
    </xf>
    <xf numFmtId="0" fontId="29" fillId="0" borderId="0" xfId="0" applyFont="1" applyAlignment="1">
      <alignment vertical="center"/>
    </xf>
    <xf numFmtId="0" fontId="22" fillId="0" borderId="12" xfId="0" applyFont="1" applyBorder="1" applyAlignment="1">
      <alignment/>
    </xf>
    <xf numFmtId="49" fontId="35" fillId="0" borderId="12" xfId="0" applyNumberFormat="1" applyFont="1" applyBorder="1" applyAlignment="1">
      <alignment vertical="center"/>
    </xf>
    <xf numFmtId="0" fontId="22" fillId="0" borderId="12" xfId="0" applyFont="1" applyBorder="1" applyAlignment="1">
      <alignment horizontal="left"/>
    </xf>
    <xf numFmtId="49" fontId="36" fillId="0" borderId="12" xfId="0" applyNumberFormat="1" applyFont="1" applyBorder="1" applyAlignment="1">
      <alignment vertical="center"/>
    </xf>
    <xf numFmtId="49" fontId="35" fillId="0" borderId="12" xfId="45" applyNumberFormat="1" applyFont="1" applyBorder="1" applyAlignment="1" applyProtection="1">
      <alignment vertical="center"/>
      <protection locked="0"/>
    </xf>
    <xf numFmtId="0" fontId="35" fillId="0" borderId="12" xfId="45" applyNumberFormat="1" applyFont="1" applyBorder="1" applyAlignment="1" applyProtection="1">
      <alignment vertical="center"/>
      <protection locked="0"/>
    </xf>
    <xf numFmtId="0" fontId="22" fillId="0" borderId="12" xfId="0" applyFont="1" applyBorder="1" applyAlignment="1">
      <alignment horizontal="right"/>
    </xf>
    <xf numFmtId="0" fontId="37" fillId="0" borderId="0" xfId="0" applyFont="1" applyAlignment="1">
      <alignment vertical="center"/>
    </xf>
    <xf numFmtId="49" fontId="38" fillId="33" borderId="0" xfId="0" applyNumberFormat="1" applyFont="1" applyFill="1" applyAlignment="1">
      <alignment horizontal="right" vertical="center"/>
    </xf>
    <xf numFmtId="49" fontId="38" fillId="33" borderId="0" xfId="0" applyNumberFormat="1" applyFont="1" applyFill="1" applyAlignment="1">
      <alignment horizontal="center" vertical="center"/>
    </xf>
    <xf numFmtId="49" fontId="38" fillId="33" borderId="0" xfId="0" applyNumberFormat="1" applyFont="1" applyFill="1" applyAlignment="1">
      <alignment horizontal="left" vertical="center"/>
    </xf>
    <xf numFmtId="49" fontId="39" fillId="33" borderId="0" xfId="0" applyNumberFormat="1" applyFont="1" applyFill="1" applyAlignment="1">
      <alignment horizontal="center" vertical="center"/>
    </xf>
    <xf numFmtId="49" fontId="39" fillId="33" borderId="0" xfId="0" applyNumberFormat="1" applyFont="1" applyFill="1" applyAlignment="1">
      <alignment vertical="center"/>
    </xf>
    <xf numFmtId="49" fontId="29" fillId="0" borderId="0" xfId="0" applyNumberFormat="1" applyFont="1" applyAlignment="1">
      <alignment horizontal="right" vertical="center"/>
    </xf>
    <xf numFmtId="49" fontId="29" fillId="0" borderId="0" xfId="0" applyNumberFormat="1" applyFont="1" applyAlignment="1">
      <alignment horizontal="center" vertical="center"/>
    </xf>
    <xf numFmtId="49" fontId="29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40" fillId="0" borderId="0" xfId="0" applyNumberFormat="1" applyFont="1" applyAlignment="1">
      <alignment horizontal="center" vertical="center"/>
    </xf>
    <xf numFmtId="49" fontId="40" fillId="0" borderId="0" xfId="0" applyNumberFormat="1" applyFont="1" applyAlignment="1">
      <alignment vertical="center"/>
    </xf>
    <xf numFmtId="49" fontId="41" fillId="0" borderId="0" xfId="0" applyNumberFormat="1" applyFont="1" applyAlignment="1">
      <alignment horizontal="center" vertical="center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3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49" fontId="44" fillId="0" borderId="15" xfId="0" applyNumberFormat="1" applyFont="1" applyBorder="1" applyAlignment="1">
      <alignment horizontal="center" vertical="center"/>
    </xf>
    <xf numFmtId="49" fontId="42" fillId="0" borderId="0" xfId="0" applyNumberFormat="1" applyFont="1" applyAlignment="1">
      <alignment vertical="center"/>
    </xf>
    <xf numFmtId="49" fontId="45" fillId="0" borderId="0" xfId="0" applyNumberFormat="1" applyFont="1" applyAlignment="1">
      <alignment vertical="center"/>
    </xf>
    <xf numFmtId="49" fontId="46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49" fontId="49" fillId="0" borderId="16" xfId="0" applyNumberFormat="1" applyFont="1" applyBorder="1" applyAlignment="1">
      <alignment horizontal="right" vertical="center"/>
    </xf>
    <xf numFmtId="49" fontId="42" fillId="0" borderId="15" xfId="0" applyNumberFormat="1" applyFont="1" applyBorder="1" applyAlignment="1">
      <alignment vertical="center"/>
    </xf>
    <xf numFmtId="49" fontId="45" fillId="0" borderId="15" xfId="0" applyNumberFormat="1" applyFont="1" applyBorder="1" applyAlignment="1">
      <alignment vertical="center"/>
    </xf>
    <xf numFmtId="49" fontId="42" fillId="0" borderId="0" xfId="0" applyNumberFormat="1" applyFont="1" applyBorder="1" applyAlignment="1">
      <alignment vertical="center"/>
    </xf>
    <xf numFmtId="49" fontId="46" fillId="0" borderId="0" xfId="0" applyNumberFormat="1" applyFont="1" applyBorder="1" applyAlignment="1">
      <alignment horizontal="right" vertical="center"/>
    </xf>
    <xf numFmtId="49" fontId="46" fillId="0" borderId="0" xfId="0" applyNumberFormat="1" applyFont="1" applyBorder="1" applyAlignment="1">
      <alignment horizontal="left" vertical="center"/>
    </xf>
    <xf numFmtId="49" fontId="46" fillId="0" borderId="15" xfId="0" applyNumberFormat="1" applyFont="1" applyBorder="1" applyAlignment="1">
      <alignment horizontal="right" vertical="center"/>
    </xf>
    <xf numFmtId="0" fontId="42" fillId="0" borderId="15" xfId="0" applyFont="1" applyBorder="1" applyAlignment="1">
      <alignment vertical="center"/>
    </xf>
    <xf numFmtId="49" fontId="44" fillId="0" borderId="17" xfId="0" applyNumberFormat="1" applyFont="1" applyBorder="1" applyAlignment="1">
      <alignment horizontal="center" vertical="center"/>
    </xf>
    <xf numFmtId="49" fontId="42" fillId="0" borderId="0" xfId="0" applyNumberFormat="1" applyFont="1" applyAlignment="1">
      <alignment horizontal="left" vertical="center"/>
    </xf>
    <xf numFmtId="49" fontId="45" fillId="0" borderId="16" xfId="0" applyNumberFormat="1" applyFont="1" applyBorder="1" applyAlignment="1">
      <alignment horizontal="left" vertical="center"/>
    </xf>
    <xf numFmtId="0" fontId="4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49" fontId="44" fillId="0" borderId="0" xfId="0" applyNumberFormat="1" applyFont="1" applyAlignment="1">
      <alignment horizontal="center" vertical="center"/>
    </xf>
    <xf numFmtId="49" fontId="48" fillId="0" borderId="0" xfId="0" applyNumberFormat="1" applyFont="1" applyAlignment="1">
      <alignment vertical="center"/>
    </xf>
    <xf numFmtId="49" fontId="45" fillId="0" borderId="16" xfId="0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49" fontId="51" fillId="0" borderId="16" xfId="0" applyNumberFormat="1" applyFont="1" applyBorder="1" applyAlignment="1">
      <alignment horizontal="right" vertical="center"/>
    </xf>
    <xf numFmtId="49" fontId="45" fillId="0" borderId="17" xfId="0" applyNumberFormat="1" applyFont="1" applyBorder="1" applyAlignment="1">
      <alignment vertical="center"/>
    </xf>
    <xf numFmtId="49" fontId="45" fillId="0" borderId="18" xfId="0" applyNumberFormat="1" applyFont="1" applyBorder="1" applyAlignment="1">
      <alignment vertical="center"/>
    </xf>
    <xf numFmtId="49" fontId="45" fillId="0" borderId="0" xfId="0" applyNumberFormat="1" applyFont="1" applyBorder="1" applyAlignment="1">
      <alignment vertical="center"/>
    </xf>
    <xf numFmtId="49" fontId="45" fillId="0" borderId="0" xfId="0" applyNumberFormat="1" applyFont="1" applyAlignment="1">
      <alignment horizontal="left" vertical="center"/>
    </xf>
    <xf numFmtId="49" fontId="49" fillId="0" borderId="0" xfId="0" applyNumberFormat="1" applyFont="1" applyAlignment="1">
      <alignment horizontal="right" vertical="center"/>
    </xf>
    <xf numFmtId="49" fontId="41" fillId="35" borderId="19" xfId="0" applyNumberFormat="1" applyFont="1" applyFill="1" applyBorder="1" applyAlignment="1">
      <alignment horizontal="center" vertical="center"/>
    </xf>
    <xf numFmtId="0" fontId="42" fillId="35" borderId="20" xfId="0" applyFont="1" applyFill="1" applyBorder="1" applyAlignment="1">
      <alignment horizontal="center" vertical="center"/>
    </xf>
    <xf numFmtId="0" fontId="43" fillId="35" borderId="20" xfId="0" applyFont="1" applyFill="1" applyBorder="1" applyAlignment="1">
      <alignment vertical="center"/>
    </xf>
    <xf numFmtId="0" fontId="52" fillId="35" borderId="20" xfId="0" applyFont="1" applyFill="1" applyBorder="1" applyAlignment="1">
      <alignment vertical="center"/>
    </xf>
    <xf numFmtId="49" fontId="45" fillId="35" borderId="20" xfId="0" applyNumberFormat="1" applyFont="1" applyFill="1" applyBorder="1" applyAlignment="1">
      <alignment horizontal="center" vertical="center"/>
    </xf>
    <xf numFmtId="49" fontId="42" fillId="35" borderId="20" xfId="0" applyNumberFormat="1" applyFont="1" applyFill="1" applyBorder="1" applyAlignment="1">
      <alignment vertical="center"/>
    </xf>
    <xf numFmtId="49" fontId="45" fillId="35" borderId="20" xfId="0" applyNumberFormat="1" applyFont="1" applyFill="1" applyBorder="1" applyAlignment="1">
      <alignment vertical="center"/>
    </xf>
    <xf numFmtId="49" fontId="42" fillId="35" borderId="20" xfId="0" applyNumberFormat="1" applyFont="1" applyFill="1" applyBorder="1" applyAlignment="1">
      <alignment horizontal="right" vertical="center"/>
    </xf>
    <xf numFmtId="49" fontId="49" fillId="35" borderId="20" xfId="0" applyNumberFormat="1" applyFont="1" applyFill="1" applyBorder="1" applyAlignment="1">
      <alignment vertical="center"/>
    </xf>
    <xf numFmtId="49" fontId="42" fillId="35" borderId="21" xfId="0" applyNumberFormat="1" applyFont="1" applyFill="1" applyBorder="1" applyAlignment="1">
      <alignment vertical="center"/>
    </xf>
    <xf numFmtId="49" fontId="42" fillId="0" borderId="0" xfId="0" applyNumberFormat="1" applyFont="1" applyBorder="1" applyAlignment="1">
      <alignment horizontal="left" vertical="center"/>
    </xf>
    <xf numFmtId="49" fontId="48" fillId="0" borderId="0" xfId="0" applyNumberFormat="1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49" fontId="44" fillId="0" borderId="0" xfId="0" applyNumberFormat="1" applyFont="1" applyBorder="1" applyAlignment="1">
      <alignment horizontal="center" vertical="center"/>
    </xf>
    <xf numFmtId="49" fontId="45" fillId="0" borderId="0" xfId="0" applyNumberFormat="1" applyFont="1" applyBorder="1" applyAlignment="1">
      <alignment horizontal="left" vertical="center"/>
    </xf>
    <xf numFmtId="49" fontId="49" fillId="0" borderId="0" xfId="0" applyNumberFormat="1" applyFont="1" applyBorder="1" applyAlignment="1">
      <alignment horizontal="right" vertical="center"/>
    </xf>
    <xf numFmtId="0" fontId="42" fillId="0" borderId="22" xfId="0" applyFont="1" applyBorder="1" applyAlignment="1">
      <alignment vertical="center"/>
    </xf>
    <xf numFmtId="0" fontId="42" fillId="0" borderId="23" xfId="0" applyFont="1" applyBorder="1" applyAlignment="1">
      <alignment vertical="center"/>
    </xf>
    <xf numFmtId="0" fontId="43" fillId="0" borderId="23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49" fontId="44" fillId="0" borderId="16" xfId="0" applyNumberFormat="1" applyFont="1" applyBorder="1" applyAlignment="1">
      <alignment horizontal="center" vertical="center"/>
    </xf>
    <xf numFmtId="0" fontId="47" fillId="35" borderId="20" xfId="0" applyFont="1" applyFill="1" applyBorder="1" applyAlignment="1">
      <alignment horizontal="center" vertical="center"/>
    </xf>
    <xf numFmtId="0" fontId="41" fillId="35" borderId="20" xfId="0" applyFont="1" applyFill="1" applyBorder="1" applyAlignment="1">
      <alignment vertical="center"/>
    </xf>
    <xf numFmtId="0" fontId="22" fillId="35" borderId="20" xfId="0" applyFont="1" applyFill="1" applyBorder="1" applyAlignment="1">
      <alignment vertical="center"/>
    </xf>
    <xf numFmtId="49" fontId="44" fillId="35" borderId="20" xfId="0" applyNumberFormat="1" applyFont="1" applyFill="1" applyBorder="1" applyAlignment="1">
      <alignment horizontal="center" vertical="center"/>
    </xf>
    <xf numFmtId="49" fontId="48" fillId="35" borderId="20" xfId="0" applyNumberFormat="1" applyFont="1" applyFill="1" applyBorder="1" applyAlignment="1">
      <alignment vertical="center"/>
    </xf>
    <xf numFmtId="49" fontId="49" fillId="35" borderId="20" xfId="0" applyNumberFormat="1" applyFont="1" applyFill="1" applyBorder="1" applyAlignment="1">
      <alignment horizontal="right" vertical="center"/>
    </xf>
    <xf numFmtId="0" fontId="0" fillId="35" borderId="20" xfId="0" applyFont="1" applyFill="1" applyBorder="1" applyAlignment="1">
      <alignment vertical="center"/>
    </xf>
    <xf numFmtId="0" fontId="0" fillId="35" borderId="21" xfId="0" applyFont="1" applyFill="1" applyBorder="1" applyAlignment="1">
      <alignment vertical="center"/>
    </xf>
    <xf numFmtId="49" fontId="0" fillId="0" borderId="0" xfId="0" applyNumberFormat="1" applyFont="1" applyAlignment="1">
      <alignment vertical="center"/>
    </xf>
    <xf numFmtId="49" fontId="37" fillId="33" borderId="19" xfId="0" applyNumberFormat="1" applyFont="1" applyFill="1" applyBorder="1" applyAlignment="1">
      <alignment vertical="center"/>
    </xf>
    <xf numFmtId="49" fontId="37" fillId="33" borderId="20" xfId="0" applyNumberFormat="1" applyFont="1" applyFill="1" applyBorder="1" applyAlignment="1">
      <alignment vertical="center"/>
    </xf>
    <xf numFmtId="49" fontId="37" fillId="33" borderId="24" xfId="0" applyNumberFormat="1" applyFont="1" applyFill="1" applyBorder="1" applyAlignment="1">
      <alignment vertical="center"/>
    </xf>
    <xf numFmtId="49" fontId="53" fillId="33" borderId="20" xfId="0" applyNumberFormat="1" applyFont="1" applyFill="1" applyBorder="1" applyAlignment="1">
      <alignment horizontal="center" vertical="center"/>
    </xf>
    <xf numFmtId="49" fontId="53" fillId="33" borderId="20" xfId="0" applyNumberFormat="1" applyFont="1" applyFill="1" applyBorder="1" applyAlignment="1">
      <alignment vertical="center"/>
    </xf>
    <xf numFmtId="49" fontId="53" fillId="33" borderId="21" xfId="0" applyNumberFormat="1" applyFont="1" applyFill="1" applyBorder="1" applyAlignment="1">
      <alignment vertical="center"/>
    </xf>
    <xf numFmtId="49" fontId="53" fillId="33" borderId="18" xfId="0" applyNumberFormat="1" applyFont="1" applyFill="1" applyBorder="1" applyAlignment="1">
      <alignment horizontal="center" vertical="center"/>
    </xf>
    <xf numFmtId="49" fontId="53" fillId="33" borderId="18" xfId="0" applyNumberFormat="1" applyFont="1" applyFill="1" applyBorder="1" applyAlignment="1">
      <alignment vertical="center"/>
    </xf>
    <xf numFmtId="49" fontId="37" fillId="33" borderId="20" xfId="0" applyNumberFormat="1" applyFont="1" applyFill="1" applyBorder="1" applyAlignment="1">
      <alignment horizontal="center" vertical="center"/>
    </xf>
    <xf numFmtId="49" fontId="54" fillId="33" borderId="25" xfId="0" applyNumberFormat="1" applyFont="1" applyFill="1" applyBorder="1" applyAlignment="1">
      <alignment vertical="center"/>
    </xf>
    <xf numFmtId="49" fontId="37" fillId="33" borderId="20" xfId="0" applyNumberFormat="1" applyFont="1" applyFill="1" applyBorder="1" applyAlignment="1">
      <alignment horizontal="left" vertical="center"/>
    </xf>
    <xf numFmtId="49" fontId="54" fillId="33" borderId="21" xfId="0" applyNumberFormat="1" applyFont="1" applyFill="1" applyBorder="1" applyAlignment="1">
      <alignment vertical="center"/>
    </xf>
    <xf numFmtId="0" fontId="38" fillId="0" borderId="0" xfId="0" applyFont="1" applyAlignment="1">
      <alignment vertical="center"/>
    </xf>
    <xf numFmtId="49" fontId="55" fillId="0" borderId="26" xfId="0" applyNumberFormat="1" applyFont="1" applyBorder="1" applyAlignment="1">
      <alignment vertical="center"/>
    </xf>
    <xf numFmtId="49" fontId="55" fillId="0" borderId="27" xfId="0" applyNumberFormat="1" applyFont="1" applyBorder="1" applyAlignment="1">
      <alignment vertical="center"/>
    </xf>
    <xf numFmtId="49" fontId="55" fillId="0" borderId="28" xfId="0" applyNumberFormat="1" applyFont="1" applyBorder="1" applyAlignment="1">
      <alignment vertical="center"/>
    </xf>
    <xf numFmtId="49" fontId="55" fillId="0" borderId="0" xfId="0" applyNumberFormat="1" applyFont="1" applyAlignment="1">
      <alignment horizontal="center" vertical="center"/>
    </xf>
    <xf numFmtId="0" fontId="55" fillId="0" borderId="27" xfId="0" applyFont="1" applyBorder="1" applyAlignment="1">
      <alignment vertical="center"/>
    </xf>
    <xf numFmtId="49" fontId="55" fillId="0" borderId="29" xfId="0" applyNumberFormat="1" applyFont="1" applyBorder="1" applyAlignment="1">
      <alignment vertical="center"/>
    </xf>
    <xf numFmtId="49" fontId="56" fillId="0" borderId="19" xfId="0" applyNumberFormat="1" applyFont="1" applyBorder="1" applyAlignment="1">
      <alignment horizontal="center" vertical="center"/>
    </xf>
    <xf numFmtId="49" fontId="56" fillId="0" borderId="20" xfId="0" applyNumberFormat="1" applyFont="1" applyBorder="1" applyAlignment="1">
      <alignment horizontal="center" vertical="center"/>
    </xf>
    <xf numFmtId="49" fontId="56" fillId="0" borderId="21" xfId="0" applyNumberFormat="1" applyFont="1" applyBorder="1" applyAlignment="1">
      <alignment horizontal="center" vertical="center"/>
    </xf>
    <xf numFmtId="49" fontId="37" fillId="33" borderId="15" xfId="0" applyNumberFormat="1" applyFont="1" applyFill="1" applyBorder="1" applyAlignment="1">
      <alignment vertical="center"/>
    </xf>
    <xf numFmtId="49" fontId="57" fillId="33" borderId="17" xfId="0" applyNumberFormat="1" applyFont="1" applyFill="1" applyBorder="1" applyAlignment="1">
      <alignment vertical="center"/>
    </xf>
    <xf numFmtId="0" fontId="55" fillId="0" borderId="29" xfId="0" applyFont="1" applyBorder="1" applyAlignment="1">
      <alignment horizontal="right" vertical="center"/>
    </xf>
    <xf numFmtId="49" fontId="55" fillId="0" borderId="0" xfId="0" applyNumberFormat="1" applyFont="1" applyAlignment="1">
      <alignment vertical="center"/>
    </xf>
    <xf numFmtId="49" fontId="57" fillId="0" borderId="0" xfId="0" applyNumberFormat="1" applyFont="1" applyAlignment="1">
      <alignment vertical="center"/>
    </xf>
    <xf numFmtId="49" fontId="57" fillId="0" borderId="16" xfId="0" applyNumberFormat="1" applyFont="1" applyBorder="1" applyAlignment="1">
      <alignment vertical="center"/>
    </xf>
    <xf numFmtId="49" fontId="55" fillId="0" borderId="30" xfId="0" applyNumberFormat="1" applyFont="1" applyBorder="1" applyAlignment="1">
      <alignment vertical="center"/>
    </xf>
    <xf numFmtId="49" fontId="55" fillId="0" borderId="31" xfId="0" applyNumberFormat="1" applyFont="1" applyBorder="1" applyAlignment="1">
      <alignment vertical="center"/>
    </xf>
    <xf numFmtId="49" fontId="55" fillId="0" borderId="32" xfId="0" applyNumberFormat="1" applyFont="1" applyBorder="1" applyAlignment="1">
      <alignment vertical="center"/>
    </xf>
    <xf numFmtId="49" fontId="55" fillId="0" borderId="15" xfId="0" applyNumberFormat="1" applyFont="1" applyBorder="1" applyAlignment="1">
      <alignment vertical="center"/>
    </xf>
    <xf numFmtId="0" fontId="55" fillId="0" borderId="17" xfId="0" applyFont="1" applyBorder="1" applyAlignment="1">
      <alignment horizontal="right" vertical="center"/>
    </xf>
    <xf numFmtId="49" fontId="56" fillId="0" borderId="33" xfId="0" applyNumberFormat="1" applyFont="1" applyBorder="1" applyAlignment="1">
      <alignment horizontal="center" vertical="center"/>
    </xf>
    <xf numFmtId="49" fontId="55" fillId="0" borderId="0" xfId="0" applyNumberFormat="1" applyFont="1" applyBorder="1" applyAlignment="1">
      <alignment vertical="center"/>
    </xf>
    <xf numFmtId="49" fontId="57" fillId="0" borderId="0" xfId="0" applyNumberFormat="1" applyFont="1" applyBorder="1" applyAlignment="1">
      <alignment vertical="center"/>
    </xf>
    <xf numFmtId="49" fontId="57" fillId="0" borderId="15" xfId="0" applyNumberFormat="1" applyFont="1" applyBorder="1" applyAlignment="1">
      <alignment vertical="center"/>
    </xf>
    <xf numFmtId="49" fontId="57" fillId="0" borderId="17" xfId="0" applyNumberFormat="1" applyFont="1" applyBorder="1" applyAlignment="1">
      <alignment vertical="center"/>
    </xf>
    <xf numFmtId="49" fontId="37" fillId="33" borderId="32" xfId="0" applyNumberFormat="1" applyFont="1" applyFill="1" applyBorder="1" applyAlignment="1">
      <alignment vertical="center"/>
    </xf>
    <xf numFmtId="49" fontId="37" fillId="33" borderId="34" xfId="0" applyNumberFormat="1" applyFont="1" applyFill="1" applyBorder="1" applyAlignment="1">
      <alignment vertical="center"/>
    </xf>
    <xf numFmtId="49" fontId="58" fillId="0" borderId="33" xfId="0" applyNumberFormat="1" applyFont="1" applyBorder="1" applyAlignment="1">
      <alignment horizontal="center" vertical="center"/>
    </xf>
    <xf numFmtId="49" fontId="58" fillId="0" borderId="0" xfId="0" applyNumberFormat="1" applyFont="1" applyBorder="1" applyAlignment="1">
      <alignment horizontal="center" vertical="center"/>
    </xf>
    <xf numFmtId="49" fontId="58" fillId="0" borderId="16" xfId="0" applyNumberFormat="1" applyFont="1" applyBorder="1" applyAlignment="1">
      <alignment horizontal="center" vertical="center"/>
    </xf>
    <xf numFmtId="49" fontId="55" fillId="0" borderId="34" xfId="0" applyNumberFormat="1" applyFont="1" applyBorder="1" applyAlignment="1">
      <alignment vertical="center"/>
    </xf>
    <xf numFmtId="49" fontId="55" fillId="0" borderId="15" xfId="0" applyNumberFormat="1" applyFont="1" applyBorder="1" applyAlignment="1">
      <alignment horizontal="center" vertical="center"/>
    </xf>
    <xf numFmtId="0" fontId="55" fillId="0" borderId="15" xfId="0" applyFont="1" applyBorder="1" applyAlignment="1">
      <alignment vertical="center"/>
    </xf>
    <xf numFmtId="49" fontId="55" fillId="0" borderId="17" xfId="0" applyNumberFormat="1" applyFont="1" applyBorder="1" applyAlignment="1">
      <alignment vertical="center"/>
    </xf>
    <xf numFmtId="49" fontId="56" fillId="0" borderId="32" xfId="0" applyNumberFormat="1" applyFont="1" applyBorder="1" applyAlignment="1">
      <alignment horizontal="center" vertical="center"/>
    </xf>
    <xf numFmtId="49" fontId="58" fillId="0" borderId="32" xfId="0" applyNumberFormat="1" applyFont="1" applyBorder="1" applyAlignment="1">
      <alignment horizontal="center" vertical="center"/>
    </xf>
    <xf numFmtId="49" fontId="58" fillId="0" borderId="15" xfId="0" applyNumberFormat="1" applyFont="1" applyBorder="1" applyAlignment="1">
      <alignment horizontal="center" vertical="center"/>
    </xf>
    <xf numFmtId="49" fontId="58" fillId="0" borderId="17" xfId="0" applyNumberFormat="1" applyFont="1" applyBorder="1" applyAlignment="1">
      <alignment horizontal="center" vertical="center"/>
    </xf>
    <xf numFmtId="0" fontId="39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24" fillId="0" borderId="0" xfId="0" applyFont="1" applyAlignment="1">
      <alignment/>
    </xf>
    <xf numFmtId="0" fontId="34" fillId="0" borderId="0" xfId="42" applyFont="1" applyAlignment="1">
      <alignment/>
    </xf>
    <xf numFmtId="0" fontId="0" fillId="0" borderId="0" xfId="0" applyAlignment="1">
      <alignment horizontal="left"/>
    </xf>
    <xf numFmtId="0" fontId="61" fillId="0" borderId="0" xfId="0" applyFont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/>
    </xf>
    <xf numFmtId="0" fontId="27" fillId="34" borderId="10" xfId="0" applyFont="1" applyFill="1" applyBorder="1" applyAlignment="1">
      <alignment horizontal="center"/>
    </xf>
    <xf numFmtId="0" fontId="24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/>
    </xf>
    <xf numFmtId="0" fontId="27" fillId="34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2" fillId="0" borderId="0" xfId="0" applyFont="1" applyAlignment="1">
      <alignment/>
    </xf>
    <xf numFmtId="0" fontId="63" fillId="0" borderId="0" xfId="42" applyFont="1" applyAlignment="1">
      <alignment/>
    </xf>
    <xf numFmtId="0" fontId="64" fillId="0" borderId="10" xfId="0" applyFont="1" applyBorder="1" applyAlignment="1">
      <alignment/>
    </xf>
    <xf numFmtId="0" fontId="64" fillId="0" borderId="11" xfId="0" applyFont="1" applyBorder="1" applyAlignment="1">
      <alignment/>
    </xf>
    <xf numFmtId="0" fontId="24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32" fillId="0" borderId="0" xfId="0" applyFont="1" applyAlignment="1">
      <alignment vertical="top"/>
    </xf>
    <xf numFmtId="0" fontId="21" fillId="0" borderId="0" xfId="42" applyFont="1" applyAlignment="1">
      <alignment/>
    </xf>
    <xf numFmtId="0" fontId="35" fillId="33" borderId="0" xfId="0" applyFont="1" applyFill="1" applyAlignment="1">
      <alignment vertical="center"/>
    </xf>
    <xf numFmtId="0" fontId="36" fillId="33" borderId="0" xfId="0" applyFont="1" applyFill="1" applyAlignment="1">
      <alignment vertical="center"/>
    </xf>
    <xf numFmtId="49" fontId="65" fillId="33" borderId="0" xfId="0" applyNumberFormat="1" applyFont="1" applyFill="1" applyAlignment="1">
      <alignment horizontal="right" vertical="center"/>
    </xf>
    <xf numFmtId="0" fontId="35" fillId="0" borderId="12" xfId="0" applyFont="1" applyBorder="1" applyAlignment="1">
      <alignment vertical="center"/>
    </xf>
    <xf numFmtId="0" fontId="36" fillId="0" borderId="12" xfId="0" applyFont="1" applyBorder="1" applyAlignment="1">
      <alignment vertical="center"/>
    </xf>
    <xf numFmtId="0" fontId="35" fillId="33" borderId="0" xfId="0" applyFont="1" applyFill="1" applyAlignment="1">
      <alignment horizontal="right" vertical="center"/>
    </xf>
    <xf numFmtId="0" fontId="35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left" vertical="center"/>
    </xf>
    <xf numFmtId="0" fontId="36" fillId="33" borderId="0" xfId="0" applyFont="1" applyFill="1" applyAlignment="1">
      <alignment horizontal="center" vertical="center"/>
    </xf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3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51" fillId="0" borderId="17" xfId="0" applyFont="1" applyBorder="1" applyAlignment="1">
      <alignment horizontal="right" vertical="center"/>
    </xf>
    <xf numFmtId="0" fontId="45" fillId="0" borderId="16" xfId="0" applyFont="1" applyBorder="1" applyAlignment="1">
      <alignment horizontal="center" vertical="center"/>
    </xf>
    <xf numFmtId="0" fontId="66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66" fillId="0" borderId="15" xfId="0" applyFont="1" applyBorder="1" applyAlignment="1">
      <alignment horizontal="left" vertical="center"/>
    </xf>
    <xf numFmtId="0" fontId="49" fillId="0" borderId="15" xfId="0" applyFont="1" applyBorder="1" applyAlignment="1">
      <alignment horizontal="right" vertical="center"/>
    </xf>
    <xf numFmtId="0" fontId="42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45" fillId="0" borderId="17" xfId="0" applyFont="1" applyBorder="1" applyAlignment="1">
      <alignment horizontal="center" vertical="center"/>
    </xf>
    <xf numFmtId="0" fontId="45" fillId="0" borderId="16" xfId="0" applyFont="1" applyBorder="1" applyAlignment="1">
      <alignment vertical="center"/>
    </xf>
    <xf numFmtId="0" fontId="42" fillId="0" borderId="0" xfId="0" applyFont="1" applyAlignment="1">
      <alignment horizontal="left" vertical="center"/>
    </xf>
    <xf numFmtId="0" fontId="49" fillId="0" borderId="17" xfId="0" applyFont="1" applyBorder="1" applyAlignment="1">
      <alignment horizontal="right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55" fillId="0" borderId="16" xfId="0" applyFont="1" applyBorder="1" applyAlignment="1">
      <alignment horizontal="right" vertical="center"/>
    </xf>
    <xf numFmtId="0" fontId="41" fillId="0" borderId="15" xfId="0" applyFont="1" applyBorder="1" applyAlignment="1">
      <alignment vertical="center"/>
    </xf>
    <xf numFmtId="0" fontId="45" fillId="0" borderId="15" xfId="0" applyFont="1" applyBorder="1" applyAlignment="1">
      <alignment horizontal="center" vertical="center"/>
    </xf>
    <xf numFmtId="0" fontId="42" fillId="0" borderId="0" xfId="0" applyFont="1" applyAlignment="1">
      <alignment horizontal="right" vertical="center"/>
    </xf>
    <xf numFmtId="0" fontId="43" fillId="0" borderId="0" xfId="0" applyFont="1" applyAlignment="1">
      <alignment horizontal="left" vertical="center"/>
    </xf>
    <xf numFmtId="0" fontId="45" fillId="0" borderId="16" xfId="0" applyFont="1" applyBorder="1" applyAlignment="1">
      <alignment horizontal="left" vertical="center"/>
    </xf>
    <xf numFmtId="0" fontId="43" fillId="0" borderId="15" xfId="0" applyFont="1" applyBorder="1" applyAlignment="1">
      <alignment horizontal="left" vertical="center"/>
    </xf>
    <xf numFmtId="0" fontId="49" fillId="0" borderId="16" xfId="0" applyFont="1" applyBorder="1" applyAlignment="1">
      <alignment horizontal="right" vertical="center"/>
    </xf>
    <xf numFmtId="0" fontId="42" fillId="0" borderId="16" xfId="0" applyFont="1" applyBorder="1" applyAlignment="1">
      <alignment horizontal="right" vertical="center"/>
    </xf>
    <xf numFmtId="0" fontId="4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5" fillId="0" borderId="0" xfId="0" applyFont="1" applyAlignment="1">
      <alignment horizontal="right" vertical="center"/>
    </xf>
    <xf numFmtId="0" fontId="66" fillId="0" borderId="0" xfId="0" applyFont="1" applyBorder="1" applyAlignment="1">
      <alignment horizontal="left" vertical="center"/>
    </xf>
    <xf numFmtId="0" fontId="67" fillId="0" borderId="0" xfId="0" applyFont="1" applyAlignment="1">
      <alignment horizontal="right" vertical="center"/>
    </xf>
    <xf numFmtId="0" fontId="45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right" vertical="center"/>
    </xf>
    <xf numFmtId="0" fontId="42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vertical="center"/>
    </xf>
    <xf numFmtId="0" fontId="49" fillId="0" borderId="0" xfId="0" applyFont="1" applyBorder="1" applyAlignment="1">
      <alignment horizontal="right" vertical="center"/>
    </xf>
    <xf numFmtId="0" fontId="45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right" vertical="center"/>
    </xf>
    <xf numFmtId="0" fontId="44" fillId="0" borderId="17" xfId="0" applyFont="1" applyBorder="1" applyAlignment="1">
      <alignment horizontal="center" vertical="center"/>
    </xf>
    <xf numFmtId="0" fontId="42" fillId="0" borderId="33" xfId="0" applyFont="1" applyBorder="1" applyAlignment="1">
      <alignment horizontal="left" vertical="center"/>
    </xf>
    <xf numFmtId="0" fontId="48" fillId="0" borderId="33" xfId="0" applyFont="1" applyBorder="1" applyAlignment="1">
      <alignment vertical="center"/>
    </xf>
    <xf numFmtId="0" fontId="43" fillId="0" borderId="33" xfId="0" applyFont="1" applyBorder="1" applyAlignment="1">
      <alignment horizontal="left" vertical="center"/>
    </xf>
    <xf numFmtId="0" fontId="43" fillId="0" borderId="32" xfId="0" applyFont="1" applyBorder="1" applyAlignment="1">
      <alignment horizontal="left" vertical="center"/>
    </xf>
    <xf numFmtId="0" fontId="0" fillId="0" borderId="33" xfId="0" applyFont="1" applyBorder="1" applyAlignment="1">
      <alignment vertical="center"/>
    </xf>
    <xf numFmtId="0" fontId="42" fillId="0" borderId="33" xfId="0" applyFont="1" applyBorder="1" applyAlignment="1">
      <alignment vertical="center"/>
    </xf>
    <xf numFmtId="49" fontId="42" fillId="0" borderId="0" xfId="0" applyNumberFormat="1" applyFont="1" applyAlignment="1">
      <alignment horizontal="center" vertical="center"/>
    </xf>
    <xf numFmtId="1" fontId="4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vertical="center"/>
    </xf>
    <xf numFmtId="49" fontId="45" fillId="0" borderId="0" xfId="0" applyNumberFormat="1" applyFont="1" applyAlignment="1">
      <alignment horizontal="center" vertical="center"/>
    </xf>
    <xf numFmtId="49" fontId="26" fillId="0" borderId="0" xfId="0" applyNumberFormat="1" applyFont="1" applyAlignment="1">
      <alignment vertical="center"/>
    </xf>
    <xf numFmtId="49" fontId="68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5" fillId="33" borderId="19" xfId="0" applyFont="1" applyFill="1" applyBorder="1" applyAlignment="1">
      <alignment vertical="center"/>
    </xf>
    <xf numFmtId="0" fontId="35" fillId="33" borderId="20" xfId="0" applyFont="1" applyFill="1" applyBorder="1" applyAlignment="1">
      <alignment vertical="center"/>
    </xf>
    <xf numFmtId="0" fontId="35" fillId="33" borderId="24" xfId="0" applyFont="1" applyFill="1" applyBorder="1" applyAlignment="1">
      <alignment vertical="center"/>
    </xf>
    <xf numFmtId="49" fontId="65" fillId="33" borderId="20" xfId="0" applyNumberFormat="1" applyFont="1" applyFill="1" applyBorder="1" applyAlignment="1">
      <alignment horizontal="center" vertical="center"/>
    </xf>
    <xf numFmtId="49" fontId="65" fillId="33" borderId="20" xfId="0" applyNumberFormat="1" applyFont="1" applyFill="1" applyBorder="1" applyAlignment="1">
      <alignment vertical="center"/>
    </xf>
    <xf numFmtId="49" fontId="65" fillId="33" borderId="20" xfId="0" applyNumberFormat="1" applyFont="1" applyFill="1" applyBorder="1" applyAlignment="1">
      <alignment horizontal="centerContinuous" vertical="center"/>
    </xf>
    <xf numFmtId="49" fontId="65" fillId="33" borderId="21" xfId="0" applyNumberFormat="1" applyFont="1" applyFill="1" applyBorder="1" applyAlignment="1">
      <alignment horizontal="centerContinuous" vertical="center"/>
    </xf>
    <xf numFmtId="49" fontId="35" fillId="33" borderId="20" xfId="0" applyNumberFormat="1" applyFont="1" applyFill="1" applyBorder="1" applyAlignment="1">
      <alignment horizontal="left" vertical="center"/>
    </xf>
    <xf numFmtId="49" fontId="36" fillId="33" borderId="20" xfId="0" applyNumberFormat="1" applyFont="1" applyFill="1" applyBorder="1" applyAlignment="1">
      <alignment vertical="center"/>
    </xf>
    <xf numFmtId="49" fontId="36" fillId="33" borderId="21" xfId="0" applyNumberFormat="1" applyFont="1" applyFill="1" applyBorder="1" applyAlignment="1">
      <alignment vertical="center"/>
    </xf>
    <xf numFmtId="49" fontId="35" fillId="33" borderId="19" xfId="0" applyNumberFormat="1" applyFont="1" applyFill="1" applyBorder="1" applyAlignment="1">
      <alignment horizontal="left" vertical="center"/>
    </xf>
    <xf numFmtId="49" fontId="35" fillId="33" borderId="21" xfId="0" applyNumberFormat="1" applyFont="1" applyFill="1" applyBorder="1" applyAlignment="1">
      <alignment horizontal="left" vertical="center"/>
    </xf>
    <xf numFmtId="49" fontId="38" fillId="0" borderId="33" xfId="0" applyNumberFormat="1" applyFont="1" applyBorder="1" applyAlignment="1">
      <alignment vertical="center"/>
    </xf>
    <xf numFmtId="49" fontId="38" fillId="0" borderId="0" xfId="0" applyNumberFormat="1" applyFont="1" applyAlignment="1">
      <alignment vertical="center"/>
    </xf>
    <xf numFmtId="49" fontId="38" fillId="0" borderId="16" xfId="0" applyNumberFormat="1" applyFont="1" applyBorder="1" applyAlignment="1">
      <alignment horizontal="right" vertical="center"/>
    </xf>
    <xf numFmtId="49" fontId="38" fillId="0" borderId="0" xfId="0" applyNumberFormat="1" applyFont="1" applyAlignment="1">
      <alignment horizontal="center" vertical="center"/>
    </xf>
    <xf numFmtId="0" fontId="38" fillId="36" borderId="0" xfId="0" applyFont="1" applyFill="1" applyAlignment="1">
      <alignment vertical="center"/>
    </xf>
    <xf numFmtId="49" fontId="38" fillId="36" borderId="0" xfId="0" applyNumberFormat="1" applyFont="1" applyFill="1" applyAlignment="1">
      <alignment horizontal="center" vertical="center"/>
    </xf>
    <xf numFmtId="49" fontId="38" fillId="36" borderId="16" xfId="0" applyNumberFormat="1" applyFont="1" applyFill="1" applyBorder="1" applyAlignment="1">
      <alignment vertical="center"/>
    </xf>
    <xf numFmtId="49" fontId="69" fillId="0" borderId="19" xfId="0" applyNumberFormat="1" applyFont="1" applyBorder="1" applyAlignment="1">
      <alignment horizontal="center" vertical="center"/>
    </xf>
    <xf numFmtId="49" fontId="38" fillId="0" borderId="20" xfId="0" applyNumberFormat="1" applyFont="1" applyBorder="1" applyAlignment="1">
      <alignment vertical="center"/>
    </xf>
    <xf numFmtId="49" fontId="39" fillId="0" borderId="20" xfId="0" applyNumberFormat="1" applyFont="1" applyBorder="1" applyAlignment="1">
      <alignment vertical="center"/>
    </xf>
    <xf numFmtId="49" fontId="39" fillId="0" borderId="21" xfId="0" applyNumberFormat="1" applyFont="1" applyBorder="1" applyAlignment="1">
      <alignment vertical="center"/>
    </xf>
    <xf numFmtId="49" fontId="35" fillId="33" borderId="35" xfId="0" applyNumberFormat="1" applyFont="1" applyFill="1" applyBorder="1" applyAlignment="1">
      <alignment vertical="center"/>
    </xf>
    <xf numFmtId="49" fontId="35" fillId="33" borderId="18" xfId="0" applyNumberFormat="1" applyFont="1" applyFill="1" applyBorder="1" applyAlignment="1">
      <alignment vertical="center"/>
    </xf>
    <xf numFmtId="49" fontId="39" fillId="33" borderId="16" xfId="0" applyNumberFormat="1" applyFont="1" applyFill="1" applyBorder="1" applyAlignment="1">
      <alignment vertical="center"/>
    </xf>
    <xf numFmtId="49" fontId="35" fillId="33" borderId="19" xfId="0" applyNumberFormat="1" applyFont="1" applyFill="1" applyBorder="1" applyAlignment="1">
      <alignment vertical="center"/>
    </xf>
    <xf numFmtId="49" fontId="35" fillId="33" borderId="20" xfId="0" applyNumberFormat="1" applyFont="1" applyFill="1" applyBorder="1" applyAlignment="1">
      <alignment vertical="center"/>
    </xf>
    <xf numFmtId="49" fontId="39" fillId="33" borderId="21" xfId="0" applyNumberFormat="1" applyFont="1" applyFill="1" applyBorder="1" applyAlignment="1">
      <alignment vertical="center"/>
    </xf>
    <xf numFmtId="49" fontId="38" fillId="0" borderId="32" xfId="0" applyNumberFormat="1" applyFont="1" applyBorder="1" applyAlignment="1">
      <alignment vertical="center"/>
    </xf>
    <xf numFmtId="49" fontId="38" fillId="0" borderId="15" xfId="0" applyNumberFormat="1" applyFont="1" applyBorder="1" applyAlignment="1">
      <alignment vertical="center"/>
    </xf>
    <xf numFmtId="49" fontId="38" fillId="0" borderId="17" xfId="0" applyNumberFormat="1" applyFont="1" applyBorder="1" applyAlignment="1">
      <alignment horizontal="right" vertical="center"/>
    </xf>
    <xf numFmtId="49" fontId="69" fillId="0" borderId="0" xfId="0" applyNumberFormat="1" applyFont="1" applyAlignment="1">
      <alignment horizontal="center" vertical="center"/>
    </xf>
    <xf numFmtId="49" fontId="39" fillId="0" borderId="0" xfId="0" applyNumberFormat="1" applyFont="1" applyAlignment="1">
      <alignment vertical="center"/>
    </xf>
    <xf numFmtId="49" fontId="39" fillId="0" borderId="16" xfId="0" applyNumberFormat="1" applyFont="1" applyBorder="1" applyAlignment="1">
      <alignment vertical="center"/>
    </xf>
    <xf numFmtId="49" fontId="35" fillId="33" borderId="33" xfId="0" applyNumberFormat="1" applyFont="1" applyFill="1" applyBorder="1" applyAlignment="1">
      <alignment vertical="center"/>
    </xf>
    <xf numFmtId="49" fontId="35" fillId="33" borderId="0" xfId="0" applyNumberFormat="1" applyFont="1" applyFill="1" applyBorder="1" applyAlignment="1">
      <alignment vertical="center"/>
    </xf>
    <xf numFmtId="0" fontId="38" fillId="33" borderId="33" xfId="0" applyFont="1" applyFill="1" applyBorder="1" applyAlignment="1">
      <alignment vertical="center"/>
    </xf>
    <xf numFmtId="49" fontId="38" fillId="33" borderId="0" xfId="0" applyNumberFormat="1" applyFont="1" applyFill="1" applyAlignment="1">
      <alignment horizontal="right" vertical="center"/>
    </xf>
    <xf numFmtId="49" fontId="38" fillId="33" borderId="16" xfId="0" applyNumberFormat="1" applyFont="1" applyFill="1" applyBorder="1" applyAlignment="1">
      <alignment horizontal="right" vertical="center"/>
    </xf>
    <xf numFmtId="0" fontId="35" fillId="33" borderId="32" xfId="0" applyFont="1" applyFill="1" applyBorder="1" applyAlignment="1">
      <alignment vertical="center"/>
    </xf>
    <xf numFmtId="0" fontId="35" fillId="33" borderId="15" xfId="0" applyFont="1" applyFill="1" applyBorder="1" applyAlignment="1">
      <alignment vertical="center"/>
    </xf>
    <xf numFmtId="0" fontId="35" fillId="33" borderId="34" xfId="0" applyFont="1" applyFill="1" applyBorder="1" applyAlignment="1">
      <alignment vertical="center"/>
    </xf>
    <xf numFmtId="49" fontId="39" fillId="0" borderId="15" xfId="0" applyNumberFormat="1" applyFont="1" applyBorder="1" applyAlignment="1">
      <alignment vertical="center"/>
    </xf>
    <xf numFmtId="49" fontId="39" fillId="0" borderId="17" xfId="0" applyNumberFormat="1" applyFont="1" applyBorder="1" applyAlignment="1">
      <alignment vertical="center"/>
    </xf>
    <xf numFmtId="0" fontId="38" fillId="0" borderId="16" xfId="0" applyFont="1" applyBorder="1" applyAlignment="1">
      <alignment horizontal="right" vertical="center"/>
    </xf>
    <xf numFmtId="0" fontId="38" fillId="0" borderId="17" xfId="0" applyFont="1" applyBorder="1" applyAlignment="1">
      <alignment horizontal="right" vertical="center"/>
    </xf>
    <xf numFmtId="49" fontId="38" fillId="0" borderId="15" xfId="0" applyNumberFormat="1" applyFont="1" applyBorder="1" applyAlignment="1">
      <alignment horizontal="center" vertical="center"/>
    </xf>
    <xf numFmtId="0" fontId="38" fillId="36" borderId="15" xfId="0" applyFont="1" applyFill="1" applyBorder="1" applyAlignment="1">
      <alignment vertical="center"/>
    </xf>
    <xf numFmtId="49" fontId="38" fillId="36" borderId="15" xfId="0" applyNumberFormat="1" applyFont="1" applyFill="1" applyBorder="1" applyAlignment="1">
      <alignment horizontal="center" vertical="center"/>
    </xf>
    <xf numFmtId="49" fontId="38" fillId="36" borderId="17" xfId="0" applyNumberFormat="1" applyFont="1" applyFill="1" applyBorder="1" applyAlignment="1">
      <alignment vertical="center"/>
    </xf>
    <xf numFmtId="49" fontId="69" fillId="0" borderId="15" xfId="0" applyNumberFormat="1" applyFont="1" applyBorder="1" applyAlignment="1">
      <alignment horizontal="center" vertical="center"/>
    </xf>
    <xf numFmtId="0" fontId="70" fillId="37" borderId="17" xfId="0" applyFont="1" applyFill="1" applyBorder="1" applyAlignment="1">
      <alignment horizontal="right" vertical="center"/>
    </xf>
    <xf numFmtId="49" fontId="29" fillId="0" borderId="0" xfId="0" applyNumberFormat="1" applyFont="1" applyBorder="1" applyAlignment="1">
      <alignment/>
    </xf>
    <xf numFmtId="0" fontId="22" fillId="0" borderId="0" xfId="0" applyFont="1" applyAlignment="1">
      <alignment horizontal="left"/>
    </xf>
    <xf numFmtId="0" fontId="34" fillId="0" borderId="0" xfId="42" applyFont="1" applyAlignment="1">
      <alignment horizontal="center"/>
    </xf>
    <xf numFmtId="0" fontId="31" fillId="0" borderId="0" xfId="0" applyFont="1" applyBorder="1" applyAlignment="1">
      <alignment vertical="top"/>
    </xf>
    <xf numFmtId="0" fontId="43" fillId="0" borderId="0" xfId="0" applyFont="1" applyAlignment="1">
      <alignment horizontal="left" vertical="center"/>
    </xf>
    <xf numFmtId="0" fontId="43" fillId="0" borderId="15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i val="0"/>
        <color indexed="9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66675</xdr:colOff>
      <xdr:row>22</xdr:row>
      <xdr:rowOff>9525</xdr:rowOff>
    </xdr:from>
    <xdr:to>
      <xdr:col>18</xdr:col>
      <xdr:colOff>47625</xdr:colOff>
      <xdr:row>29</xdr:row>
      <xdr:rowOff>28575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334327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28575</xdr:colOff>
      <xdr:row>5</xdr:row>
      <xdr:rowOff>57150</xdr:rowOff>
    </xdr:from>
    <xdr:to>
      <xdr:col>16</xdr:col>
      <xdr:colOff>66675</xdr:colOff>
      <xdr:row>11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1543050"/>
          <a:ext cx="752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666750</xdr:colOff>
      <xdr:row>0</xdr:row>
      <xdr:rowOff>28575</xdr:rowOff>
    </xdr:from>
    <xdr:to>
      <xdr:col>16</xdr:col>
      <xdr:colOff>76200</xdr:colOff>
      <xdr:row>0</xdr:row>
      <xdr:rowOff>971550</xdr:rowOff>
    </xdr:to>
    <xdr:pic>
      <xdr:nvPicPr>
        <xdr:cNvPr id="2" name="Рисунок 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819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333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8479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3623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819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333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8479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504825</xdr:colOff>
      <xdr:row>12</xdr:row>
      <xdr:rowOff>219075</xdr:rowOff>
    </xdr:to>
    <xdr:pic>
      <xdr:nvPicPr>
        <xdr:cNvPr id="8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33623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9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333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10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8387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1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3530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523875</xdr:colOff>
      <xdr:row>22</xdr:row>
      <xdr:rowOff>219075</xdr:rowOff>
    </xdr:to>
    <xdr:pic>
      <xdr:nvPicPr>
        <xdr:cNvPr id="12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58674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3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333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4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8387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5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3530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6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58674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200025</xdr:colOff>
      <xdr:row>0</xdr:row>
      <xdr:rowOff>28575</xdr:rowOff>
    </xdr:from>
    <xdr:to>
      <xdr:col>15</xdr:col>
      <xdr:colOff>542925</xdr:colOff>
      <xdr:row>0</xdr:row>
      <xdr:rowOff>971550</xdr:rowOff>
    </xdr:to>
    <xdr:pic>
      <xdr:nvPicPr>
        <xdr:cNvPr id="17" name="Рисунок 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632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23</xdr:row>
      <xdr:rowOff>0</xdr:rowOff>
    </xdr:from>
    <xdr:to>
      <xdr:col>14</xdr:col>
      <xdr:colOff>523875</xdr:colOff>
      <xdr:row>24</xdr:row>
      <xdr:rowOff>228600</xdr:rowOff>
    </xdr:to>
    <xdr:pic>
      <xdr:nvPicPr>
        <xdr:cNvPr id="18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9850" y="63531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800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81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14</xdr:row>
      <xdr:rowOff>114300</xdr:rowOff>
    </xdr:from>
    <xdr:to>
      <xdr:col>2</xdr:col>
      <xdr:colOff>523875</xdr:colOff>
      <xdr:row>15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16</xdr:row>
      <xdr:rowOff>114300</xdr:rowOff>
    </xdr:from>
    <xdr:to>
      <xdr:col>3</xdr:col>
      <xdr:colOff>523875</xdr:colOff>
      <xdr:row>17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18</xdr:row>
      <xdr:rowOff>114300</xdr:rowOff>
    </xdr:from>
    <xdr:to>
      <xdr:col>4</xdr:col>
      <xdr:colOff>523875</xdr:colOff>
      <xdr:row>19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14</xdr:row>
      <xdr:rowOff>114300</xdr:rowOff>
    </xdr:from>
    <xdr:to>
      <xdr:col>9</xdr:col>
      <xdr:colOff>523875</xdr:colOff>
      <xdr:row>15</xdr:row>
      <xdr:rowOff>238125</xdr:rowOff>
    </xdr:to>
    <xdr:pic>
      <xdr:nvPicPr>
        <xdr:cNvPr id="1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16</xdr:row>
      <xdr:rowOff>114300</xdr:rowOff>
    </xdr:from>
    <xdr:to>
      <xdr:col>10</xdr:col>
      <xdr:colOff>523875</xdr:colOff>
      <xdr:row>17</xdr:row>
      <xdr:rowOff>238125</xdr:rowOff>
    </xdr:to>
    <xdr:pic>
      <xdr:nvPicPr>
        <xdr:cNvPr id="11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18</xdr:row>
      <xdr:rowOff>114300</xdr:rowOff>
    </xdr:from>
    <xdr:to>
      <xdr:col>11</xdr:col>
      <xdr:colOff>523875</xdr:colOff>
      <xdr:row>19</xdr:row>
      <xdr:rowOff>238125</xdr:rowOff>
    </xdr:to>
    <xdr:pic>
      <xdr:nvPicPr>
        <xdr:cNvPr id="12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25</xdr:row>
      <xdr:rowOff>114300</xdr:rowOff>
    </xdr:from>
    <xdr:to>
      <xdr:col>2</xdr:col>
      <xdr:colOff>523875</xdr:colOff>
      <xdr:row>26</xdr:row>
      <xdr:rowOff>238125</xdr:rowOff>
    </xdr:to>
    <xdr:pic>
      <xdr:nvPicPr>
        <xdr:cNvPr id="13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81343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27</xdr:row>
      <xdr:rowOff>114300</xdr:rowOff>
    </xdr:from>
    <xdr:to>
      <xdr:col>3</xdr:col>
      <xdr:colOff>523875</xdr:colOff>
      <xdr:row>28</xdr:row>
      <xdr:rowOff>238125</xdr:rowOff>
    </xdr:to>
    <xdr:pic>
      <xdr:nvPicPr>
        <xdr:cNvPr id="14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87630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29</xdr:row>
      <xdr:rowOff>114300</xdr:rowOff>
    </xdr:from>
    <xdr:to>
      <xdr:col>4</xdr:col>
      <xdr:colOff>523875</xdr:colOff>
      <xdr:row>30</xdr:row>
      <xdr:rowOff>238125</xdr:rowOff>
    </xdr:to>
    <xdr:pic>
      <xdr:nvPicPr>
        <xdr:cNvPr id="15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9391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25</xdr:row>
      <xdr:rowOff>114300</xdr:rowOff>
    </xdr:from>
    <xdr:to>
      <xdr:col>9</xdr:col>
      <xdr:colOff>523875</xdr:colOff>
      <xdr:row>26</xdr:row>
      <xdr:rowOff>238125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81343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27</xdr:row>
      <xdr:rowOff>114300</xdr:rowOff>
    </xdr:from>
    <xdr:to>
      <xdr:col>10</xdr:col>
      <xdr:colOff>523875</xdr:colOff>
      <xdr:row>28</xdr:row>
      <xdr:rowOff>238125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87630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29</xdr:row>
      <xdr:rowOff>114300</xdr:rowOff>
    </xdr:from>
    <xdr:to>
      <xdr:col>11</xdr:col>
      <xdr:colOff>523875</xdr:colOff>
      <xdr:row>30</xdr:row>
      <xdr:rowOff>238125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9391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33</xdr:row>
      <xdr:rowOff>114300</xdr:rowOff>
    </xdr:from>
    <xdr:to>
      <xdr:col>2</xdr:col>
      <xdr:colOff>523875</xdr:colOff>
      <xdr:row>34</xdr:row>
      <xdr:rowOff>238125</xdr:rowOff>
    </xdr:to>
    <xdr:pic>
      <xdr:nvPicPr>
        <xdr:cNvPr id="19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0715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35</xdr:row>
      <xdr:rowOff>114300</xdr:rowOff>
    </xdr:from>
    <xdr:to>
      <xdr:col>3</xdr:col>
      <xdr:colOff>523875</xdr:colOff>
      <xdr:row>36</xdr:row>
      <xdr:rowOff>238125</xdr:rowOff>
    </xdr:to>
    <xdr:pic>
      <xdr:nvPicPr>
        <xdr:cNvPr id="20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1344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37</xdr:row>
      <xdr:rowOff>114300</xdr:rowOff>
    </xdr:from>
    <xdr:to>
      <xdr:col>4</xdr:col>
      <xdr:colOff>523875</xdr:colOff>
      <xdr:row>38</xdr:row>
      <xdr:rowOff>238125</xdr:rowOff>
    </xdr:to>
    <xdr:pic>
      <xdr:nvPicPr>
        <xdr:cNvPr id="21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1972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33</xdr:row>
      <xdr:rowOff>114300</xdr:rowOff>
    </xdr:from>
    <xdr:to>
      <xdr:col>9</xdr:col>
      <xdr:colOff>523875</xdr:colOff>
      <xdr:row>34</xdr:row>
      <xdr:rowOff>238125</xdr:rowOff>
    </xdr:to>
    <xdr:pic>
      <xdr:nvPicPr>
        <xdr:cNvPr id="22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0715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35</xdr:row>
      <xdr:rowOff>114300</xdr:rowOff>
    </xdr:from>
    <xdr:to>
      <xdr:col>10</xdr:col>
      <xdr:colOff>523875</xdr:colOff>
      <xdr:row>36</xdr:row>
      <xdr:rowOff>238125</xdr:rowOff>
    </xdr:to>
    <xdr:pic>
      <xdr:nvPicPr>
        <xdr:cNvPr id="23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11344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37</xdr:row>
      <xdr:rowOff>114300</xdr:rowOff>
    </xdr:from>
    <xdr:to>
      <xdr:col>11</xdr:col>
      <xdr:colOff>523875</xdr:colOff>
      <xdr:row>38</xdr:row>
      <xdr:rowOff>238125</xdr:rowOff>
    </xdr:to>
    <xdr:pic>
      <xdr:nvPicPr>
        <xdr:cNvPr id="24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1972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0</xdr:row>
      <xdr:rowOff>66675</xdr:rowOff>
    </xdr:from>
    <xdr:to>
      <xdr:col>13</xdr:col>
      <xdr:colOff>876300</xdr:colOff>
      <xdr:row>0</xdr:row>
      <xdr:rowOff>723900</xdr:rowOff>
    </xdr:to>
    <xdr:pic>
      <xdr:nvPicPr>
        <xdr:cNvPr id="25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219075</xdr:colOff>
      <xdr:row>20</xdr:row>
      <xdr:rowOff>47625</xdr:rowOff>
    </xdr:from>
    <xdr:to>
      <xdr:col>13</xdr:col>
      <xdr:colOff>942975</xdr:colOff>
      <xdr:row>20</xdr:row>
      <xdr:rowOff>714375</xdr:rowOff>
    </xdr:to>
    <xdr:pic>
      <xdr:nvPicPr>
        <xdr:cNvPr id="26" name="Рисунок 27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77450" y="62960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39</xdr:row>
      <xdr:rowOff>66675</xdr:rowOff>
    </xdr:from>
    <xdr:to>
      <xdr:col>5</xdr:col>
      <xdr:colOff>542925</xdr:colOff>
      <xdr:row>40</xdr:row>
      <xdr:rowOff>190500</xdr:rowOff>
    </xdr:to>
    <xdr:pic>
      <xdr:nvPicPr>
        <xdr:cNvPr id="27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25539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39</xdr:row>
      <xdr:rowOff>66675</xdr:rowOff>
    </xdr:from>
    <xdr:to>
      <xdr:col>12</xdr:col>
      <xdr:colOff>495300</xdr:colOff>
      <xdr:row>40</xdr:row>
      <xdr:rowOff>190500</xdr:rowOff>
    </xdr:to>
    <xdr:pic>
      <xdr:nvPicPr>
        <xdr:cNvPr id="28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86875" y="125539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504825</xdr:colOff>
      <xdr:row>12</xdr:row>
      <xdr:rowOff>219075</xdr:rowOff>
    </xdr:to>
    <xdr:pic>
      <xdr:nvPicPr>
        <xdr:cNvPr id="8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9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10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1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523875</xdr:colOff>
      <xdr:row>22</xdr:row>
      <xdr:rowOff>219075</xdr:rowOff>
    </xdr:to>
    <xdr:pic>
      <xdr:nvPicPr>
        <xdr:cNvPr id="12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3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4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5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6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219075</xdr:rowOff>
    </xdr:to>
    <xdr:pic>
      <xdr:nvPicPr>
        <xdr:cNvPr id="17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219075</xdr:rowOff>
    </xdr:to>
    <xdr:pic>
      <xdr:nvPicPr>
        <xdr:cNvPr id="18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219075</xdr:rowOff>
    </xdr:to>
    <xdr:pic>
      <xdr:nvPicPr>
        <xdr:cNvPr id="19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34</xdr:row>
      <xdr:rowOff>28575</xdr:rowOff>
    </xdr:from>
    <xdr:to>
      <xdr:col>5</xdr:col>
      <xdr:colOff>523875</xdr:colOff>
      <xdr:row>35</xdr:row>
      <xdr:rowOff>219075</xdr:rowOff>
    </xdr:to>
    <xdr:pic>
      <xdr:nvPicPr>
        <xdr:cNvPr id="20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219075</xdr:rowOff>
    </xdr:to>
    <xdr:pic>
      <xdr:nvPicPr>
        <xdr:cNvPr id="21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219075</xdr:rowOff>
    </xdr:to>
    <xdr:pic>
      <xdr:nvPicPr>
        <xdr:cNvPr id="22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219075</xdr:rowOff>
    </xdr:to>
    <xdr:pic>
      <xdr:nvPicPr>
        <xdr:cNvPr id="23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34</xdr:row>
      <xdr:rowOff>28575</xdr:rowOff>
    </xdr:from>
    <xdr:to>
      <xdr:col>13</xdr:col>
      <xdr:colOff>523875</xdr:colOff>
      <xdr:row>35</xdr:row>
      <xdr:rowOff>219075</xdr:rowOff>
    </xdr:to>
    <xdr:pic>
      <xdr:nvPicPr>
        <xdr:cNvPr id="24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523875</xdr:colOff>
      <xdr:row>39</xdr:row>
      <xdr:rowOff>219075</xdr:rowOff>
    </xdr:to>
    <xdr:pic>
      <xdr:nvPicPr>
        <xdr:cNvPr id="25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40</xdr:row>
      <xdr:rowOff>28575</xdr:rowOff>
    </xdr:from>
    <xdr:to>
      <xdr:col>3</xdr:col>
      <xdr:colOff>523875</xdr:colOff>
      <xdr:row>41</xdr:row>
      <xdr:rowOff>219075</xdr:rowOff>
    </xdr:to>
    <xdr:pic>
      <xdr:nvPicPr>
        <xdr:cNvPr id="26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42</xdr:row>
      <xdr:rowOff>28575</xdr:rowOff>
    </xdr:from>
    <xdr:to>
      <xdr:col>4</xdr:col>
      <xdr:colOff>523875</xdr:colOff>
      <xdr:row>43</xdr:row>
      <xdr:rowOff>219075</xdr:rowOff>
    </xdr:to>
    <xdr:pic>
      <xdr:nvPicPr>
        <xdr:cNvPr id="27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44</xdr:row>
      <xdr:rowOff>28575</xdr:rowOff>
    </xdr:from>
    <xdr:to>
      <xdr:col>5</xdr:col>
      <xdr:colOff>523875</xdr:colOff>
      <xdr:row>45</xdr:row>
      <xdr:rowOff>219075</xdr:rowOff>
    </xdr:to>
    <xdr:pic>
      <xdr:nvPicPr>
        <xdr:cNvPr id="28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38</xdr:row>
      <xdr:rowOff>28575</xdr:rowOff>
    </xdr:from>
    <xdr:to>
      <xdr:col>10</xdr:col>
      <xdr:colOff>523875</xdr:colOff>
      <xdr:row>39</xdr:row>
      <xdr:rowOff>219075</xdr:rowOff>
    </xdr:to>
    <xdr:pic>
      <xdr:nvPicPr>
        <xdr:cNvPr id="29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40</xdr:row>
      <xdr:rowOff>28575</xdr:rowOff>
    </xdr:from>
    <xdr:to>
      <xdr:col>11</xdr:col>
      <xdr:colOff>523875</xdr:colOff>
      <xdr:row>41</xdr:row>
      <xdr:rowOff>219075</xdr:rowOff>
    </xdr:to>
    <xdr:pic>
      <xdr:nvPicPr>
        <xdr:cNvPr id="30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42</xdr:row>
      <xdr:rowOff>28575</xdr:rowOff>
    </xdr:from>
    <xdr:to>
      <xdr:col>12</xdr:col>
      <xdr:colOff>523875</xdr:colOff>
      <xdr:row>43</xdr:row>
      <xdr:rowOff>219075</xdr:rowOff>
    </xdr:to>
    <xdr:pic>
      <xdr:nvPicPr>
        <xdr:cNvPr id="31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44</xdr:row>
      <xdr:rowOff>28575</xdr:rowOff>
    </xdr:from>
    <xdr:to>
      <xdr:col>13</xdr:col>
      <xdr:colOff>523875</xdr:colOff>
      <xdr:row>45</xdr:row>
      <xdr:rowOff>219075</xdr:rowOff>
    </xdr:to>
    <xdr:pic>
      <xdr:nvPicPr>
        <xdr:cNvPr id="32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33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23</xdr:row>
      <xdr:rowOff>47625</xdr:rowOff>
    </xdr:from>
    <xdr:to>
      <xdr:col>15</xdr:col>
      <xdr:colOff>514350</xdr:colOff>
      <xdr:row>23</xdr:row>
      <xdr:rowOff>714375</xdr:rowOff>
    </xdr:to>
    <xdr:pic>
      <xdr:nvPicPr>
        <xdr:cNvPr id="34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0" y="617220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114300</xdr:rowOff>
    </xdr:from>
    <xdr:to>
      <xdr:col>2</xdr:col>
      <xdr:colOff>523875</xdr:colOff>
      <xdr:row>6</xdr:row>
      <xdr:rowOff>238125</xdr:rowOff>
    </xdr:to>
    <xdr:pic>
      <xdr:nvPicPr>
        <xdr:cNvPr id="1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8859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5146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1432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4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8859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5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5146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6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31432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13</xdr:row>
      <xdr:rowOff>114300</xdr:rowOff>
    </xdr:from>
    <xdr:to>
      <xdr:col>2</xdr:col>
      <xdr:colOff>523875</xdr:colOff>
      <xdr:row>14</xdr:row>
      <xdr:rowOff>238125</xdr:rowOff>
    </xdr:to>
    <xdr:pic>
      <xdr:nvPicPr>
        <xdr:cNvPr id="7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467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15</xdr:row>
      <xdr:rowOff>114300</xdr:rowOff>
    </xdr:from>
    <xdr:to>
      <xdr:col>3</xdr:col>
      <xdr:colOff>523875</xdr:colOff>
      <xdr:row>16</xdr:row>
      <xdr:rowOff>238125</xdr:rowOff>
    </xdr:to>
    <xdr:pic>
      <xdr:nvPicPr>
        <xdr:cNvPr id="8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095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17</xdr:row>
      <xdr:rowOff>114300</xdr:rowOff>
    </xdr:from>
    <xdr:to>
      <xdr:col>4</xdr:col>
      <xdr:colOff>523875</xdr:colOff>
      <xdr:row>18</xdr:row>
      <xdr:rowOff>238125</xdr:rowOff>
    </xdr:to>
    <xdr:pic>
      <xdr:nvPicPr>
        <xdr:cNvPr id="9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57245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0</xdr:row>
      <xdr:rowOff>0</xdr:rowOff>
    </xdr:from>
    <xdr:to>
      <xdr:col>13</xdr:col>
      <xdr:colOff>876300</xdr:colOff>
      <xdr:row>0</xdr:row>
      <xdr:rowOff>657225</xdr:rowOff>
    </xdr:to>
    <xdr:pic>
      <xdr:nvPicPr>
        <xdr:cNvPr id="10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0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19</xdr:row>
      <xdr:rowOff>95250</xdr:rowOff>
    </xdr:from>
    <xdr:to>
      <xdr:col>5</xdr:col>
      <xdr:colOff>542925</xdr:colOff>
      <xdr:row>20</xdr:row>
      <xdr:rowOff>219075</xdr:rowOff>
    </xdr:to>
    <xdr:pic>
      <xdr:nvPicPr>
        <xdr:cNvPr id="11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63341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114300</xdr:rowOff>
    </xdr:from>
    <xdr:to>
      <xdr:col>2</xdr:col>
      <xdr:colOff>523875</xdr:colOff>
      <xdr:row>6</xdr:row>
      <xdr:rowOff>238125</xdr:rowOff>
    </xdr:to>
    <xdr:pic>
      <xdr:nvPicPr>
        <xdr:cNvPr id="1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8859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5146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1432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4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8859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5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5146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6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31432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13</xdr:row>
      <xdr:rowOff>114300</xdr:rowOff>
    </xdr:from>
    <xdr:to>
      <xdr:col>2</xdr:col>
      <xdr:colOff>523875</xdr:colOff>
      <xdr:row>14</xdr:row>
      <xdr:rowOff>238125</xdr:rowOff>
    </xdr:to>
    <xdr:pic>
      <xdr:nvPicPr>
        <xdr:cNvPr id="7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467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15</xdr:row>
      <xdr:rowOff>114300</xdr:rowOff>
    </xdr:from>
    <xdr:to>
      <xdr:col>3</xdr:col>
      <xdr:colOff>523875</xdr:colOff>
      <xdr:row>16</xdr:row>
      <xdr:rowOff>238125</xdr:rowOff>
    </xdr:to>
    <xdr:pic>
      <xdr:nvPicPr>
        <xdr:cNvPr id="8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095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17</xdr:row>
      <xdr:rowOff>114300</xdr:rowOff>
    </xdr:from>
    <xdr:to>
      <xdr:col>4</xdr:col>
      <xdr:colOff>523875</xdr:colOff>
      <xdr:row>18</xdr:row>
      <xdr:rowOff>238125</xdr:rowOff>
    </xdr:to>
    <xdr:pic>
      <xdr:nvPicPr>
        <xdr:cNvPr id="9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57245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0</xdr:row>
      <xdr:rowOff>0</xdr:rowOff>
    </xdr:from>
    <xdr:to>
      <xdr:col>13</xdr:col>
      <xdr:colOff>876300</xdr:colOff>
      <xdr:row>0</xdr:row>
      <xdr:rowOff>657225</xdr:rowOff>
    </xdr:to>
    <xdr:pic>
      <xdr:nvPicPr>
        <xdr:cNvPr id="10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0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19</xdr:row>
      <xdr:rowOff>95250</xdr:rowOff>
    </xdr:from>
    <xdr:to>
      <xdr:col>5</xdr:col>
      <xdr:colOff>542925</xdr:colOff>
      <xdr:row>20</xdr:row>
      <xdr:rowOff>219075</xdr:rowOff>
    </xdr:to>
    <xdr:pic>
      <xdr:nvPicPr>
        <xdr:cNvPr id="11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63341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ambit16_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Gambit16_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а на 3"/>
      <sheetName val="Группы жен"/>
      <sheetName val="Группа на 5"/>
      <sheetName val="Группа на 6"/>
      <sheetName val="ВОСЬМЕРКА"/>
      <sheetName val="Одиночка"/>
      <sheetName val="Расписание 4"/>
      <sheetName val="Расписание 6"/>
      <sheetName val="Расписание 9"/>
    </sheetNames>
    <sheetDataSet>
      <sheetData sheetId="0">
        <row r="9">
          <cell r="A9" t="str">
            <v>Турецкий Гамбит'16</v>
          </cell>
        </row>
        <row r="11">
          <cell r="A11" t="str">
            <v>Gural, Текирова</v>
          </cell>
        </row>
        <row r="15">
          <cell r="A15" t="str">
            <v>9-12 октября</v>
          </cell>
        </row>
        <row r="17">
          <cell r="A17" t="str">
            <v>Евгений Зукин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ы муж"/>
      <sheetName val="2 этап муж"/>
      <sheetName val="утеш муж"/>
      <sheetName val="утеш муж 2 этап"/>
      <sheetName val="СРЕДА"/>
      <sheetName val="ВТОРНИК"/>
      <sheetName val="ПОНЕДЕЛЬНИК"/>
      <sheetName val="ВОСКРЕСЕНЬЕ"/>
      <sheetName val="ВОСЬМЕРКА"/>
      <sheetName val="9-16"/>
      <sheetName val="Группа на 5"/>
      <sheetName val="Группа на 6"/>
      <sheetName val="Сетка 32"/>
      <sheetName val="Сетка 16"/>
      <sheetName val="3 5 7"/>
      <sheetName val="17"/>
      <sheetName val="Расписание 4"/>
      <sheetName val="Расписание 9"/>
    </sheetNames>
    <sheetDataSet>
      <sheetData sheetId="0">
        <row r="9">
          <cell r="A9" t="str">
            <v>Турецкий Гамбит'16</v>
          </cell>
        </row>
        <row r="11">
          <cell r="A11" t="str">
            <v>Gural, Текирова</v>
          </cell>
        </row>
        <row r="15">
          <cell r="A15" t="str">
            <v>9-12 октября</v>
          </cell>
        </row>
        <row r="17">
          <cell r="A17" t="str">
            <v>Евгений Зукин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showGridLines="0" showZeros="0" tabSelected="1" zoomScalePageLayoutView="0" workbookViewId="0" topLeftCell="A1">
      <selection activeCell="J66" sqref="J66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1" customWidth="1"/>
    <col min="10" max="10" width="10.7109375" style="0" customWidth="1"/>
    <col min="11" max="11" width="1.7109375" style="181" customWidth="1"/>
    <col min="12" max="12" width="10.7109375" style="0" customWidth="1"/>
    <col min="13" max="13" width="1.7109375" style="182" customWidth="1"/>
    <col min="14" max="14" width="10.7109375" style="0" customWidth="1"/>
    <col min="15" max="15" width="1.7109375" style="181" customWidth="1"/>
    <col min="16" max="16" width="10.7109375" style="0" customWidth="1"/>
    <col min="17" max="17" width="1.7109375" style="182" customWidth="1"/>
    <col min="18" max="18" width="0" style="0" hidden="1" customWidth="1"/>
  </cols>
  <sheetData>
    <row r="1" spans="1:17" s="31" customFormat="1" ht="54" customHeight="1">
      <c r="A1" s="200" t="str">
        <f>'[2]Информация'!$A$9</f>
        <v>Турецкий Гамбит'16</v>
      </c>
      <c r="B1" s="200"/>
      <c r="C1" s="200"/>
      <c r="D1" s="200"/>
      <c r="E1" s="200"/>
      <c r="F1" s="200"/>
      <c r="G1" s="200"/>
      <c r="H1" s="200"/>
      <c r="I1" s="200"/>
      <c r="J1" s="200"/>
      <c r="K1" s="201"/>
      <c r="L1" s="202" t="s">
        <v>1</v>
      </c>
      <c r="M1"/>
      <c r="N1"/>
      <c r="O1"/>
      <c r="Q1" s="201"/>
    </row>
    <row r="2" spans="1:17" s="36" customFormat="1" ht="12" customHeight="1">
      <c r="A2" s="203" t="s">
        <v>131</v>
      </c>
      <c r="B2" s="203"/>
      <c r="C2" s="203"/>
      <c r="D2" s="203"/>
      <c r="E2" s="203"/>
      <c r="F2" s="203" t="s">
        <v>3</v>
      </c>
      <c r="G2" s="203"/>
      <c r="H2" s="203"/>
      <c r="I2" s="204"/>
      <c r="J2" s="32"/>
      <c r="K2" s="33"/>
      <c r="L2" s="34"/>
      <c r="M2" s="204"/>
      <c r="N2" s="203"/>
      <c r="O2" s="204"/>
      <c r="P2" s="203"/>
      <c r="Q2" s="205" t="s">
        <v>4</v>
      </c>
    </row>
    <row r="3" spans="1:17" s="44" customFormat="1" ht="15" customHeight="1" thickBot="1">
      <c r="A3" s="37" t="str">
        <f>'[2]Информация'!$A$15</f>
        <v>9-12 октября</v>
      </c>
      <c r="B3" s="206"/>
      <c r="C3" s="206"/>
      <c r="D3" s="206"/>
      <c r="E3" s="206"/>
      <c r="F3" s="37" t="str">
        <f>'[2]Информация'!$A$11</f>
        <v>Gural, Текирова</v>
      </c>
      <c r="G3" s="206"/>
      <c r="H3" s="206"/>
      <c r="I3" s="207"/>
      <c r="J3" s="39"/>
      <c r="K3" s="40"/>
      <c r="L3" s="42"/>
      <c r="M3" s="207"/>
      <c r="N3" s="206"/>
      <c r="O3" s="207"/>
      <c r="P3" s="206"/>
      <c r="Q3" s="43" t="str">
        <f>'[2]Информация'!$A$17</f>
        <v>Евгений Зукин</v>
      </c>
    </row>
    <row r="4" spans="1:17" s="36" customFormat="1" ht="9">
      <c r="A4" s="208"/>
      <c r="B4" s="209"/>
      <c r="C4" s="209"/>
      <c r="D4" s="209" t="s">
        <v>39</v>
      </c>
      <c r="E4" s="210"/>
      <c r="F4" s="210"/>
      <c r="G4" s="210"/>
      <c r="H4" s="209"/>
      <c r="I4" s="211"/>
      <c r="J4" s="209"/>
      <c r="K4" s="211"/>
      <c r="L4" s="209"/>
      <c r="M4" s="211"/>
      <c r="N4" s="209"/>
      <c r="O4" s="211"/>
      <c r="P4" s="209"/>
      <c r="Q4" s="204"/>
    </row>
    <row r="5" spans="1:17" s="36" customFormat="1" ht="3.75" customHeight="1">
      <c r="A5" s="212"/>
      <c r="B5" s="213"/>
      <c r="C5" s="213"/>
      <c r="D5" s="213"/>
      <c r="E5" s="214"/>
      <c r="F5" s="214"/>
      <c r="G5" s="71"/>
      <c r="H5" s="214"/>
      <c r="I5" s="215"/>
      <c r="J5" s="213"/>
      <c r="K5" s="215"/>
      <c r="L5" s="213"/>
      <c r="M5" s="215"/>
      <c r="N5" s="213"/>
      <c r="O5" s="215"/>
      <c r="P5" s="213"/>
      <c r="Q5" s="216"/>
    </row>
    <row r="6" spans="1:17" s="66" customFormat="1" ht="9.75" customHeight="1">
      <c r="A6" s="67">
        <v>1</v>
      </c>
      <c r="B6" s="217"/>
      <c r="C6" s="218"/>
      <c r="D6" s="219">
        <v>1</v>
      </c>
      <c r="E6" s="60" t="s">
        <v>112</v>
      </c>
      <c r="F6" s="60"/>
      <c r="G6" s="61"/>
      <c r="H6" s="60"/>
      <c r="I6" s="220"/>
      <c r="J6" s="89"/>
      <c r="K6" s="221"/>
      <c r="L6" s="89"/>
      <c r="M6" s="221"/>
      <c r="N6" s="89"/>
      <c r="O6" s="221"/>
      <c r="P6" s="89"/>
      <c r="Q6" s="221"/>
    </row>
    <row r="7" spans="1:17" s="66" customFormat="1" ht="11.25" customHeight="1">
      <c r="A7" s="67"/>
      <c r="B7" s="222"/>
      <c r="C7" s="222"/>
      <c r="D7" s="222"/>
      <c r="E7" s="60" t="s">
        <v>114</v>
      </c>
      <c r="F7" s="60"/>
      <c r="G7" s="61"/>
      <c r="H7" s="60"/>
      <c r="I7" s="223"/>
      <c r="J7" s="84">
        <f>IF(I7="a",E6,IF(I7="b",E8,""))</f>
      </c>
      <c r="K7" s="221"/>
      <c r="L7" s="89"/>
      <c r="M7" s="221"/>
      <c r="N7" s="89"/>
      <c r="O7" s="65"/>
      <c r="P7" s="78"/>
      <c r="Q7" s="78"/>
    </row>
    <row r="8" spans="1:17" s="66" customFormat="1" ht="9.75" customHeight="1">
      <c r="A8" s="67"/>
      <c r="B8" s="67"/>
      <c r="C8" s="67"/>
      <c r="D8" s="67"/>
      <c r="E8" s="89"/>
      <c r="F8" s="89"/>
      <c r="H8" s="89"/>
      <c r="I8" s="224"/>
      <c r="J8" s="225" t="s">
        <v>112</v>
      </c>
      <c r="K8" s="226"/>
      <c r="L8" s="89"/>
      <c r="M8" s="221"/>
      <c r="N8" s="89"/>
      <c r="O8" s="221"/>
      <c r="P8" s="89"/>
      <c r="Q8" s="221"/>
    </row>
    <row r="9" spans="1:17" s="66" customFormat="1" ht="9.75" customHeight="1">
      <c r="A9" s="67"/>
      <c r="B9" s="67"/>
      <c r="C9" s="67"/>
      <c r="D9" s="67"/>
      <c r="E9" s="89"/>
      <c r="F9" s="89"/>
      <c r="H9" s="89"/>
      <c r="I9" s="224"/>
      <c r="J9" s="227" t="s">
        <v>114</v>
      </c>
      <c r="K9" s="228"/>
      <c r="L9" s="89"/>
      <c r="M9" s="221"/>
      <c r="N9" s="89"/>
      <c r="O9" s="221"/>
      <c r="P9" s="89"/>
      <c r="Q9" s="221"/>
    </row>
    <row r="10" spans="1:17" s="66" customFormat="1" ht="9.75" customHeight="1">
      <c r="A10" s="67">
        <v>2</v>
      </c>
      <c r="B10" s="217"/>
      <c r="C10" s="218"/>
      <c r="D10" s="219"/>
      <c r="E10" s="229" t="s">
        <v>73</v>
      </c>
      <c r="F10" s="229"/>
      <c r="G10" s="230"/>
      <c r="H10" s="229"/>
      <c r="I10" s="231"/>
      <c r="J10" s="89">
        <v>83</v>
      </c>
      <c r="K10" s="232"/>
      <c r="L10" s="233"/>
      <c r="M10" s="226"/>
      <c r="N10" s="89"/>
      <c r="O10" s="221"/>
      <c r="P10" s="89"/>
      <c r="Q10" s="221"/>
    </row>
    <row r="11" spans="1:17" s="66" customFormat="1" ht="9.75" customHeight="1">
      <c r="A11" s="67"/>
      <c r="B11" s="222"/>
      <c r="C11" s="222"/>
      <c r="D11" s="222"/>
      <c r="E11" s="229" t="s">
        <v>75</v>
      </c>
      <c r="F11" s="229"/>
      <c r="G11" s="230"/>
      <c r="H11" s="229"/>
      <c r="I11" s="234"/>
      <c r="J11" s="89"/>
      <c r="K11" s="232"/>
      <c r="L11" s="235"/>
      <c r="M11" s="236"/>
      <c r="N11" s="89"/>
      <c r="O11" s="221"/>
      <c r="P11" s="89"/>
      <c r="Q11" s="221"/>
    </row>
    <row r="12" spans="1:17" s="66" customFormat="1" ht="9.75" customHeight="1">
      <c r="A12" s="67"/>
      <c r="B12" s="67"/>
      <c r="C12" s="67"/>
      <c r="D12" s="68"/>
      <c r="E12" s="89"/>
      <c r="F12" s="89"/>
      <c r="H12" s="89"/>
      <c r="I12" s="237"/>
      <c r="J12" s="89"/>
      <c r="K12" s="232"/>
      <c r="L12" s="225" t="s">
        <v>112</v>
      </c>
      <c r="M12" s="221"/>
      <c r="N12" s="89"/>
      <c r="O12" s="221"/>
      <c r="P12" s="89"/>
      <c r="Q12" s="221"/>
    </row>
    <row r="13" spans="1:17" s="66" customFormat="1" ht="9.75" customHeight="1">
      <c r="A13" s="67"/>
      <c r="B13" s="67"/>
      <c r="C13" s="67"/>
      <c r="D13" s="68"/>
      <c r="E13" s="89"/>
      <c r="F13" s="89"/>
      <c r="H13" s="89"/>
      <c r="I13" s="237"/>
      <c r="J13" s="238"/>
      <c r="K13" s="239"/>
      <c r="L13" s="227" t="s">
        <v>114</v>
      </c>
      <c r="M13" s="228"/>
      <c r="N13" s="89"/>
      <c r="O13" s="221"/>
      <c r="P13" s="89"/>
      <c r="Q13" s="221"/>
    </row>
    <row r="14" spans="1:17" s="66" customFormat="1" ht="9.75" customHeight="1">
      <c r="A14" s="67">
        <v>3</v>
      </c>
      <c r="B14" s="217"/>
      <c r="C14" s="218"/>
      <c r="D14" s="219"/>
      <c r="E14" s="240" t="s">
        <v>90</v>
      </c>
      <c r="F14" s="229"/>
      <c r="G14" s="230"/>
      <c r="H14" s="229"/>
      <c r="I14" s="241"/>
      <c r="K14" s="232"/>
      <c r="L14" s="242">
        <v>86</v>
      </c>
      <c r="M14" s="232"/>
      <c r="N14" s="233"/>
      <c r="O14" s="221"/>
      <c r="P14" s="89"/>
      <c r="Q14" s="221"/>
    </row>
    <row r="15" spans="1:17" s="66" customFormat="1" ht="9.75" customHeight="1">
      <c r="A15" s="67"/>
      <c r="B15" s="222"/>
      <c r="C15" s="222"/>
      <c r="D15" s="222"/>
      <c r="E15" s="240" t="s">
        <v>92</v>
      </c>
      <c r="F15" s="229"/>
      <c r="G15" s="230"/>
      <c r="H15" s="229"/>
      <c r="I15" s="234"/>
      <c r="J15" s="84"/>
      <c r="K15" s="232"/>
      <c r="L15" s="89"/>
      <c r="M15" s="232"/>
      <c r="N15" s="89"/>
      <c r="O15" s="221"/>
      <c r="P15" s="89"/>
      <c r="Q15" s="221"/>
    </row>
    <row r="16" spans="1:17" s="66" customFormat="1" ht="9.75" customHeight="1">
      <c r="A16" s="67"/>
      <c r="B16" s="67"/>
      <c r="C16" s="67"/>
      <c r="D16" s="68"/>
      <c r="E16" s="89"/>
      <c r="F16" s="89"/>
      <c r="H16" s="89"/>
      <c r="I16" s="224"/>
      <c r="J16" s="243" t="s">
        <v>115</v>
      </c>
      <c r="K16" s="244"/>
      <c r="L16" s="89"/>
      <c r="M16" s="232"/>
      <c r="N16" s="89"/>
      <c r="O16" s="221"/>
      <c r="P16" s="89"/>
      <c r="Q16" s="221"/>
    </row>
    <row r="17" spans="1:17" s="66" customFormat="1" ht="9.75" customHeight="1">
      <c r="A17" s="67"/>
      <c r="B17" s="67"/>
      <c r="C17" s="67"/>
      <c r="D17" s="68"/>
      <c r="E17" s="89"/>
      <c r="F17" s="89"/>
      <c r="H17" s="89"/>
      <c r="I17" s="224"/>
      <c r="J17" s="245" t="s">
        <v>117</v>
      </c>
      <c r="K17" s="234"/>
      <c r="L17" s="89"/>
      <c r="M17" s="232"/>
      <c r="N17" s="89"/>
      <c r="O17" s="221"/>
      <c r="P17" s="89"/>
      <c r="Q17" s="221"/>
    </row>
    <row r="18" spans="1:17" s="66" customFormat="1" ht="9.75" customHeight="1">
      <c r="A18" s="67">
        <v>4</v>
      </c>
      <c r="B18" s="217"/>
      <c r="C18" s="218"/>
      <c r="D18" s="219"/>
      <c r="E18" s="229" t="s">
        <v>115</v>
      </c>
      <c r="F18" s="229"/>
      <c r="G18" s="230"/>
      <c r="H18" s="229"/>
      <c r="I18" s="231"/>
      <c r="J18" s="89">
        <v>97</v>
      </c>
      <c r="K18" s="221"/>
      <c r="L18" s="233"/>
      <c r="M18" s="244"/>
      <c r="N18" s="89"/>
      <c r="O18" s="221"/>
      <c r="P18" s="89"/>
      <c r="Q18" s="221"/>
    </row>
    <row r="19" spans="1:17" s="66" customFormat="1" ht="11.25" customHeight="1">
      <c r="A19" s="67"/>
      <c r="B19" s="222"/>
      <c r="C19" s="222"/>
      <c r="D19" s="222"/>
      <c r="E19" s="229" t="s">
        <v>117</v>
      </c>
      <c r="F19" s="229"/>
      <c r="G19" s="230"/>
      <c r="H19" s="229"/>
      <c r="I19" s="234"/>
      <c r="J19" s="89"/>
      <c r="K19" s="221"/>
      <c r="L19" s="235"/>
      <c r="M19" s="246"/>
      <c r="N19" s="89"/>
      <c r="O19" s="221"/>
      <c r="P19" s="89"/>
      <c r="Q19" s="221"/>
    </row>
    <row r="20" spans="1:17" s="66" customFormat="1" ht="9.75" customHeight="1">
      <c r="A20" s="67"/>
      <c r="B20" s="67"/>
      <c r="C20" s="67"/>
      <c r="D20" s="67"/>
      <c r="E20" s="89"/>
      <c r="F20" s="89"/>
      <c r="H20" s="89"/>
      <c r="I20" s="237"/>
      <c r="J20" s="89"/>
      <c r="K20" s="221"/>
      <c r="L20" s="89"/>
      <c r="M20" s="232"/>
      <c r="N20" s="225" t="s">
        <v>112</v>
      </c>
      <c r="O20" s="221"/>
      <c r="P20" s="89"/>
      <c r="Q20" s="221"/>
    </row>
    <row r="21" spans="1:17" s="66" customFormat="1" ht="9.75" customHeight="1">
      <c r="A21" s="67"/>
      <c r="B21" s="67"/>
      <c r="C21" s="67"/>
      <c r="D21" s="67"/>
      <c r="E21" s="89"/>
      <c r="F21" s="89"/>
      <c r="H21" s="89"/>
      <c r="I21" s="237"/>
      <c r="J21" s="89"/>
      <c r="K21" s="221"/>
      <c r="L21" s="89"/>
      <c r="M21" s="224"/>
      <c r="N21" s="227" t="s">
        <v>114</v>
      </c>
      <c r="O21" s="228"/>
      <c r="P21" s="89"/>
      <c r="Q21" s="221"/>
    </row>
    <row r="22" spans="1:19" s="66" customFormat="1" ht="9.75" customHeight="1">
      <c r="A22" s="67">
        <v>5</v>
      </c>
      <c r="B22" s="217"/>
      <c r="C22" s="218"/>
      <c r="D22" s="219"/>
      <c r="E22" s="60" t="s">
        <v>100</v>
      </c>
      <c r="F22" s="60"/>
      <c r="G22" s="61"/>
      <c r="H22" s="60"/>
      <c r="I22" s="220"/>
      <c r="J22" s="89"/>
      <c r="K22" s="221"/>
      <c r="M22" s="247"/>
      <c r="N22" s="89" t="s">
        <v>132</v>
      </c>
      <c r="O22" s="248"/>
      <c r="P22" s="109"/>
      <c r="Q22" s="248"/>
      <c r="R22" s="249"/>
      <c r="S22" s="249"/>
    </row>
    <row r="23" spans="1:19" s="66" customFormat="1" ht="9.75" customHeight="1">
      <c r="A23" s="67"/>
      <c r="B23" s="222"/>
      <c r="C23" s="222"/>
      <c r="D23" s="222"/>
      <c r="E23" s="60" t="s">
        <v>102</v>
      </c>
      <c r="F23" s="60"/>
      <c r="G23" s="61"/>
      <c r="H23" s="60"/>
      <c r="I23" s="223"/>
      <c r="J23" s="84"/>
      <c r="K23" s="221"/>
      <c r="L23" s="89"/>
      <c r="M23" s="232"/>
      <c r="N23" s="89"/>
      <c r="O23" s="248"/>
      <c r="P23" s="109"/>
      <c r="Q23" s="248"/>
      <c r="R23" s="249"/>
      <c r="S23" s="249"/>
    </row>
    <row r="24" spans="1:19" s="66" customFormat="1" ht="9.75" customHeight="1">
      <c r="A24" s="67"/>
      <c r="B24" s="67"/>
      <c r="C24" s="67"/>
      <c r="D24" s="67"/>
      <c r="E24" s="89"/>
      <c r="F24" s="89"/>
      <c r="H24" s="89"/>
      <c r="I24" s="224"/>
      <c r="J24" s="225" t="s">
        <v>100</v>
      </c>
      <c r="K24" s="226"/>
      <c r="L24" s="89"/>
      <c r="M24" s="232"/>
      <c r="N24" s="89"/>
      <c r="O24" s="248"/>
      <c r="P24" s="109"/>
      <c r="Q24" s="248"/>
      <c r="R24" s="249"/>
      <c r="S24" s="249"/>
    </row>
    <row r="25" spans="1:19" s="66" customFormat="1" ht="9.75" customHeight="1">
      <c r="A25" s="67"/>
      <c r="B25" s="67"/>
      <c r="C25" s="67"/>
      <c r="D25" s="67"/>
      <c r="E25" s="89"/>
      <c r="F25" s="89"/>
      <c r="H25" s="89"/>
      <c r="I25" s="224"/>
      <c r="J25" s="227" t="s">
        <v>102</v>
      </c>
      <c r="K25" s="228"/>
      <c r="L25" s="89"/>
      <c r="M25" s="232"/>
      <c r="N25" s="89"/>
      <c r="O25" s="248"/>
      <c r="P25" s="109"/>
      <c r="Q25" s="248"/>
      <c r="R25" s="249"/>
      <c r="S25" s="249"/>
    </row>
    <row r="26" spans="1:19" s="66" customFormat="1" ht="9.75" customHeight="1">
      <c r="A26" s="67">
        <v>6</v>
      </c>
      <c r="B26" s="217"/>
      <c r="C26" s="218"/>
      <c r="D26" s="219"/>
      <c r="E26" s="229" t="s">
        <v>106</v>
      </c>
      <c r="F26" s="229"/>
      <c r="G26" s="230"/>
      <c r="H26" s="229"/>
      <c r="I26" s="231"/>
      <c r="J26" s="89" t="s">
        <v>133</v>
      </c>
      <c r="K26" s="232"/>
      <c r="L26" s="233"/>
      <c r="M26" s="244"/>
      <c r="N26" s="89"/>
      <c r="O26" s="248"/>
      <c r="P26" s="109"/>
      <c r="Q26" s="248"/>
      <c r="R26" s="249"/>
      <c r="S26" s="249"/>
    </row>
    <row r="27" spans="1:19" s="66" customFormat="1" ht="9.75" customHeight="1">
      <c r="A27" s="67"/>
      <c r="B27" s="222"/>
      <c r="C27" s="222"/>
      <c r="D27" s="222"/>
      <c r="E27" s="229" t="s">
        <v>108</v>
      </c>
      <c r="F27" s="229"/>
      <c r="G27" s="230"/>
      <c r="H27" s="229"/>
      <c r="I27" s="234"/>
      <c r="J27" s="89"/>
      <c r="K27" s="232"/>
      <c r="L27" s="235"/>
      <c r="M27" s="246"/>
      <c r="N27" s="89"/>
      <c r="O27" s="248"/>
      <c r="P27" s="109"/>
      <c r="Q27" s="248"/>
      <c r="R27" s="249"/>
      <c r="S27" s="249"/>
    </row>
    <row r="28" spans="1:19" s="66" customFormat="1" ht="9.75" customHeight="1">
      <c r="A28" s="67"/>
      <c r="B28" s="67"/>
      <c r="C28" s="67"/>
      <c r="D28" s="68"/>
      <c r="E28" s="89"/>
      <c r="F28" s="89"/>
      <c r="H28" s="89"/>
      <c r="I28" s="237"/>
      <c r="J28" s="89"/>
      <c r="K28" s="232"/>
      <c r="L28" s="225" t="s">
        <v>83</v>
      </c>
      <c r="M28" s="232"/>
      <c r="N28" s="89"/>
      <c r="O28" s="248"/>
      <c r="P28" s="109"/>
      <c r="Q28" s="248"/>
      <c r="R28" s="249"/>
      <c r="S28" s="249"/>
    </row>
    <row r="29" spans="1:19" s="66" customFormat="1" ht="9.75" customHeight="1">
      <c r="A29" s="67"/>
      <c r="B29" s="67"/>
      <c r="C29" s="67"/>
      <c r="D29" s="68"/>
      <c r="E29" s="89"/>
      <c r="F29" s="89"/>
      <c r="H29" s="89"/>
      <c r="I29" s="237"/>
      <c r="J29" s="250"/>
      <c r="K29" s="239"/>
      <c r="L29" s="227" t="s">
        <v>85</v>
      </c>
      <c r="M29" s="234"/>
      <c r="N29" s="89"/>
      <c r="O29" s="248"/>
      <c r="P29" s="109"/>
      <c r="Q29" s="248"/>
      <c r="R29" s="249"/>
      <c r="S29" s="249"/>
    </row>
    <row r="30" spans="1:19" s="66" customFormat="1" ht="9.75" customHeight="1">
      <c r="A30" s="67">
        <v>7</v>
      </c>
      <c r="B30" s="217"/>
      <c r="C30" s="218"/>
      <c r="D30" s="219"/>
      <c r="E30" s="80" t="s">
        <v>111</v>
      </c>
      <c r="F30" s="229"/>
      <c r="G30" s="230"/>
      <c r="H30" s="229"/>
      <c r="I30" s="241"/>
      <c r="K30" s="232"/>
      <c r="L30" s="89">
        <v>84</v>
      </c>
      <c r="M30" s="221"/>
      <c r="N30" s="233"/>
      <c r="O30" s="248"/>
      <c r="P30" s="109"/>
      <c r="Q30" s="248"/>
      <c r="R30" s="249"/>
      <c r="S30" s="249"/>
    </row>
    <row r="31" spans="1:19" s="66" customFormat="1" ht="9.75" customHeight="1">
      <c r="A31" s="67"/>
      <c r="B31" s="222"/>
      <c r="C31" s="222"/>
      <c r="D31" s="222"/>
      <c r="E31" s="80" t="s">
        <v>113</v>
      </c>
      <c r="F31" s="229"/>
      <c r="G31" s="230"/>
      <c r="H31" s="229"/>
      <c r="I31" s="234"/>
      <c r="J31" s="84"/>
      <c r="K31" s="232"/>
      <c r="L31" s="89"/>
      <c r="M31" s="221"/>
      <c r="N31" s="89"/>
      <c r="O31" s="248"/>
      <c r="P31" s="109"/>
      <c r="Q31" s="248"/>
      <c r="R31" s="249"/>
      <c r="S31" s="249"/>
    </row>
    <row r="32" spans="1:19" s="66" customFormat="1" ht="9.75" customHeight="1">
      <c r="A32" s="67"/>
      <c r="B32" s="67"/>
      <c r="C32" s="67"/>
      <c r="D32" s="68"/>
      <c r="E32" s="89"/>
      <c r="F32" s="89"/>
      <c r="H32" s="89"/>
      <c r="I32" s="224"/>
      <c r="J32" s="225" t="s">
        <v>83</v>
      </c>
      <c r="K32" s="244"/>
      <c r="L32" s="89"/>
      <c r="M32" s="221"/>
      <c r="N32" s="89"/>
      <c r="O32" s="248"/>
      <c r="P32" s="109"/>
      <c r="Q32" s="248"/>
      <c r="R32" s="249"/>
      <c r="S32" s="249"/>
    </row>
    <row r="33" spans="1:19" s="66" customFormat="1" ht="9.75" customHeight="1">
      <c r="A33" s="67"/>
      <c r="B33" s="67"/>
      <c r="C33" s="67"/>
      <c r="D33" s="68"/>
      <c r="E33" s="89"/>
      <c r="F33" s="89"/>
      <c r="H33" s="89"/>
      <c r="I33" s="224"/>
      <c r="J33" s="227" t="s">
        <v>85</v>
      </c>
      <c r="K33" s="234"/>
      <c r="L33" s="89"/>
      <c r="M33" s="221"/>
      <c r="N33" s="89"/>
      <c r="O33" s="248"/>
      <c r="P33" s="109"/>
      <c r="Q33" s="248"/>
      <c r="R33" s="249"/>
      <c r="S33" s="249"/>
    </row>
    <row r="34" spans="1:19" s="66" customFormat="1" ht="9.75" customHeight="1">
      <c r="A34" s="67">
        <v>8</v>
      </c>
      <c r="B34" s="217"/>
      <c r="C34" s="218"/>
      <c r="D34" s="219">
        <v>2</v>
      </c>
      <c r="E34" s="240" t="s">
        <v>83</v>
      </c>
      <c r="F34" s="229"/>
      <c r="G34" s="230"/>
      <c r="H34" s="229"/>
      <c r="I34" s="231"/>
      <c r="J34" s="89">
        <v>83</v>
      </c>
      <c r="K34" s="221"/>
      <c r="L34" s="233"/>
      <c r="M34" s="226"/>
      <c r="N34" s="89"/>
      <c r="O34" s="248"/>
      <c r="P34" s="109"/>
      <c r="Q34" s="248"/>
      <c r="R34" s="249"/>
      <c r="S34" s="249"/>
    </row>
    <row r="35" spans="1:19" s="66" customFormat="1" ht="9.75" customHeight="1">
      <c r="A35" s="67"/>
      <c r="B35" s="222"/>
      <c r="C35" s="222"/>
      <c r="D35" s="222"/>
      <c r="E35" s="240" t="s">
        <v>85</v>
      </c>
      <c r="F35" s="229"/>
      <c r="G35" s="230"/>
      <c r="H35" s="229"/>
      <c r="I35" s="234"/>
      <c r="J35" s="89"/>
      <c r="K35" s="221"/>
      <c r="L35" s="235"/>
      <c r="M35" s="236"/>
      <c r="N35" s="89"/>
      <c r="O35" s="248"/>
      <c r="P35" s="109"/>
      <c r="Q35" s="248"/>
      <c r="R35" s="249"/>
      <c r="S35" s="249"/>
    </row>
    <row r="36" spans="1:19" s="66" customFormat="1" ht="9.75" customHeight="1">
      <c r="A36" s="67"/>
      <c r="B36" s="67"/>
      <c r="C36" s="67"/>
      <c r="D36" s="68"/>
      <c r="E36" s="89"/>
      <c r="F36" s="89"/>
      <c r="H36" s="89"/>
      <c r="I36" s="237"/>
      <c r="J36" s="89"/>
      <c r="K36" s="221"/>
      <c r="L36" s="89"/>
      <c r="M36" s="221"/>
      <c r="N36" s="221"/>
      <c r="O36" s="248"/>
      <c r="P36" s="251"/>
      <c r="Q36" s="248"/>
      <c r="R36" s="249"/>
      <c r="S36" s="249"/>
    </row>
    <row r="37" spans="1:19" s="66" customFormat="1" ht="9.75" customHeight="1">
      <c r="A37" s="67"/>
      <c r="B37" s="67"/>
      <c r="C37" s="67"/>
      <c r="D37" s="68"/>
      <c r="E37" s="89"/>
      <c r="F37" s="89"/>
      <c r="H37" s="89"/>
      <c r="I37" s="237"/>
      <c r="J37" s="89"/>
      <c r="K37" s="221"/>
      <c r="L37" s="89"/>
      <c r="M37" s="221"/>
      <c r="N37" s="252"/>
      <c r="O37" s="253"/>
      <c r="P37" s="251"/>
      <c r="Q37" s="248"/>
      <c r="R37" s="249"/>
      <c r="S37" s="249"/>
    </row>
    <row r="38" spans="1:19" s="66" customFormat="1" ht="9.75" customHeight="1">
      <c r="A38" s="67">
        <v>9</v>
      </c>
      <c r="B38" s="217"/>
      <c r="C38" s="218"/>
      <c r="D38" s="219"/>
      <c r="E38" s="229" t="s">
        <v>115</v>
      </c>
      <c r="F38" s="229"/>
      <c r="G38" s="230"/>
      <c r="H38" s="229"/>
      <c r="I38" s="241"/>
      <c r="J38" s="89"/>
      <c r="K38" s="221"/>
      <c r="L38" s="89"/>
      <c r="M38" s="221"/>
      <c r="O38" s="254"/>
      <c r="P38" s="255"/>
      <c r="Q38" s="248"/>
      <c r="R38" s="249"/>
      <c r="S38" s="249"/>
    </row>
    <row r="39" spans="1:19" s="66" customFormat="1" ht="9.75" customHeight="1">
      <c r="A39" s="67"/>
      <c r="B39" s="222"/>
      <c r="C39" s="222"/>
      <c r="D39" s="222"/>
      <c r="E39" s="229" t="s">
        <v>117</v>
      </c>
      <c r="F39" s="229"/>
      <c r="G39" s="230"/>
      <c r="H39" s="229"/>
      <c r="I39" s="234"/>
      <c r="J39" s="84"/>
      <c r="K39" s="221"/>
      <c r="L39" s="89"/>
      <c r="M39" s="221"/>
      <c r="N39" s="89"/>
      <c r="O39" s="248"/>
      <c r="P39" s="256"/>
      <c r="Q39" s="257"/>
      <c r="R39" s="249"/>
      <c r="S39" s="249"/>
    </row>
    <row r="40" spans="1:19" s="66" customFormat="1" ht="9.75" customHeight="1">
      <c r="A40" s="67"/>
      <c r="B40" s="67"/>
      <c r="C40" s="67"/>
      <c r="D40" s="68"/>
      <c r="E40" s="89"/>
      <c r="F40" s="89"/>
      <c r="H40" s="89"/>
      <c r="I40" s="224"/>
      <c r="J40" s="243" t="s">
        <v>115</v>
      </c>
      <c r="K40" s="226"/>
      <c r="L40" s="89"/>
      <c r="M40" s="221"/>
      <c r="N40" s="89"/>
      <c r="O40" s="248"/>
      <c r="P40" s="109"/>
      <c r="Q40" s="248"/>
      <c r="R40" s="249"/>
      <c r="S40" s="249"/>
    </row>
    <row r="41" spans="1:19" s="66" customFormat="1" ht="9.75" customHeight="1">
      <c r="A41" s="67"/>
      <c r="B41" s="67"/>
      <c r="C41" s="67"/>
      <c r="D41" s="68"/>
      <c r="E41" s="89"/>
      <c r="F41" s="89"/>
      <c r="H41" s="89"/>
      <c r="I41" s="224"/>
      <c r="J41" s="245" t="s">
        <v>117</v>
      </c>
      <c r="K41" s="228"/>
      <c r="L41" s="89"/>
      <c r="M41" s="221"/>
      <c r="N41" s="89"/>
      <c r="O41" s="248"/>
      <c r="P41" s="109"/>
      <c r="Q41" s="248"/>
      <c r="R41" s="249"/>
      <c r="S41" s="249"/>
    </row>
    <row r="42" spans="1:19" s="66" customFormat="1" ht="9.75" customHeight="1">
      <c r="A42" s="67">
        <v>10</v>
      </c>
      <c r="B42" s="217"/>
      <c r="C42" s="218"/>
      <c r="D42" s="219"/>
      <c r="E42" s="80" t="s">
        <v>100</v>
      </c>
      <c r="F42" s="229"/>
      <c r="G42" s="230"/>
      <c r="H42" s="229"/>
      <c r="I42" s="231"/>
      <c r="J42" s="89">
        <v>83</v>
      </c>
      <c r="K42" s="248"/>
      <c r="L42" s="255" t="s">
        <v>134</v>
      </c>
      <c r="M42" s="258"/>
      <c r="N42" s="89"/>
      <c r="O42" s="248"/>
      <c r="P42" s="109"/>
      <c r="Q42" s="248"/>
      <c r="R42" s="249"/>
      <c r="S42" s="249"/>
    </row>
    <row r="43" spans="1:19" s="66" customFormat="1" ht="9.75" customHeight="1">
      <c r="A43" s="67"/>
      <c r="B43" s="222"/>
      <c r="C43" s="222"/>
      <c r="D43" s="222"/>
      <c r="E43" s="80" t="s">
        <v>102</v>
      </c>
      <c r="F43" s="229"/>
      <c r="G43" s="230"/>
      <c r="H43" s="229"/>
      <c r="I43" s="234"/>
      <c r="J43" s="89"/>
      <c r="K43" s="248"/>
      <c r="L43" s="256"/>
      <c r="M43" s="257"/>
      <c r="N43" s="89"/>
      <c r="O43" s="248"/>
      <c r="P43" s="109"/>
      <c r="Q43" s="248"/>
      <c r="R43" s="249"/>
      <c r="S43" s="249"/>
    </row>
    <row r="44" spans="1:19" s="66" customFormat="1" ht="9.75" customHeight="1">
      <c r="A44" s="67"/>
      <c r="B44" s="67"/>
      <c r="C44" s="67"/>
      <c r="D44" s="68"/>
      <c r="E44" s="89"/>
      <c r="F44" s="89"/>
      <c r="H44" s="89"/>
      <c r="I44" s="237"/>
      <c r="J44" s="89"/>
      <c r="K44" s="248"/>
      <c r="L44" s="251"/>
      <c r="M44" s="248"/>
      <c r="N44" s="89"/>
      <c r="O44" s="248"/>
      <c r="P44" s="109"/>
      <c r="Q44" s="248"/>
      <c r="R44" s="249"/>
      <c r="S44" s="249"/>
    </row>
    <row r="45" spans="1:19" s="66" customFormat="1" ht="9.75" customHeight="1">
      <c r="A45" s="67"/>
      <c r="B45" s="67"/>
      <c r="C45" s="67"/>
      <c r="D45" s="68"/>
      <c r="E45" s="89"/>
      <c r="F45" s="89"/>
      <c r="H45" s="89"/>
      <c r="I45" s="237"/>
      <c r="J45" s="89"/>
      <c r="K45" s="259"/>
      <c r="L45" s="251"/>
      <c r="M45" s="257"/>
      <c r="N45" s="89"/>
      <c r="O45" s="248"/>
      <c r="P45" s="109"/>
      <c r="Q45" s="248"/>
      <c r="R45" s="249"/>
      <c r="S45" s="249"/>
    </row>
    <row r="46" spans="1:19" s="66" customFormat="1" ht="9.75" customHeight="1">
      <c r="A46" s="67">
        <v>11</v>
      </c>
      <c r="B46" s="217"/>
      <c r="C46" s="218"/>
      <c r="D46" s="219"/>
      <c r="E46" s="229" t="s">
        <v>73</v>
      </c>
      <c r="F46" s="229"/>
      <c r="G46" s="230"/>
      <c r="H46" s="229"/>
      <c r="I46" s="241"/>
      <c r="K46" s="248"/>
      <c r="L46" s="109"/>
      <c r="M46" s="248"/>
      <c r="N46" s="233"/>
      <c r="O46" s="248"/>
      <c r="P46" s="109"/>
      <c r="Q46" s="248"/>
      <c r="R46" s="249"/>
      <c r="S46" s="249"/>
    </row>
    <row r="47" spans="1:19" s="66" customFormat="1" ht="9.75" customHeight="1">
      <c r="A47" s="67"/>
      <c r="B47" s="222"/>
      <c r="C47" s="222"/>
      <c r="D47" s="222"/>
      <c r="E47" s="229" t="s">
        <v>75</v>
      </c>
      <c r="F47" s="229"/>
      <c r="G47" s="230"/>
      <c r="H47" s="229"/>
      <c r="I47" s="234"/>
      <c r="J47" s="84"/>
      <c r="K47" s="248"/>
      <c r="L47" s="109"/>
      <c r="M47" s="248"/>
      <c r="N47" s="89"/>
      <c r="O47" s="248"/>
      <c r="P47" s="109"/>
      <c r="Q47" s="248"/>
      <c r="R47" s="249"/>
      <c r="S47" s="249"/>
    </row>
    <row r="48" spans="1:19" s="66" customFormat="1" ht="9.75" customHeight="1">
      <c r="A48" s="67"/>
      <c r="B48" s="67"/>
      <c r="C48" s="67"/>
      <c r="D48" s="67"/>
      <c r="E48" s="89"/>
      <c r="F48" s="89"/>
      <c r="H48" s="89"/>
      <c r="I48" s="224"/>
      <c r="J48" s="243" t="s">
        <v>73</v>
      </c>
      <c r="K48" s="258"/>
      <c r="L48" s="109"/>
      <c r="M48" s="248"/>
      <c r="N48" s="89"/>
      <c r="O48" s="248"/>
      <c r="P48" s="109"/>
      <c r="Q48" s="248"/>
      <c r="R48" s="249"/>
      <c r="S48" s="249"/>
    </row>
    <row r="49" spans="1:19" s="66" customFormat="1" ht="9.75" customHeight="1">
      <c r="A49" s="67"/>
      <c r="B49" s="67"/>
      <c r="C49" s="67"/>
      <c r="D49" s="67"/>
      <c r="E49" s="89"/>
      <c r="F49" s="89"/>
      <c r="H49" s="89"/>
      <c r="I49" s="224"/>
      <c r="J49" s="245" t="s">
        <v>75</v>
      </c>
      <c r="K49" s="228"/>
      <c r="L49" s="109"/>
      <c r="M49" s="248"/>
      <c r="N49" s="89"/>
      <c r="O49" s="248"/>
      <c r="P49" s="109"/>
      <c r="Q49" s="248"/>
      <c r="R49" s="249"/>
      <c r="S49" s="249"/>
    </row>
    <row r="50" spans="1:19" s="66" customFormat="1" ht="9.75" customHeight="1">
      <c r="A50" s="67">
        <v>12</v>
      </c>
      <c r="B50" s="217"/>
      <c r="C50" s="218"/>
      <c r="D50" s="219"/>
      <c r="E50" s="80" t="s">
        <v>90</v>
      </c>
      <c r="F50" s="60"/>
      <c r="G50" s="61"/>
      <c r="H50" s="60"/>
      <c r="I50" s="260"/>
      <c r="J50" s="89">
        <v>84</v>
      </c>
      <c r="K50" s="221"/>
      <c r="L50" s="261"/>
      <c r="M50" s="258"/>
      <c r="N50" s="89"/>
      <c r="O50" s="248"/>
      <c r="P50" s="109"/>
      <c r="Q50" s="248"/>
      <c r="R50" s="249"/>
      <c r="S50" s="249"/>
    </row>
    <row r="51" spans="1:19" s="66" customFormat="1" ht="9.75" customHeight="1">
      <c r="A51" s="67"/>
      <c r="B51" s="222"/>
      <c r="C51" s="222"/>
      <c r="D51" s="222"/>
      <c r="E51" s="80" t="s">
        <v>92</v>
      </c>
      <c r="F51" s="60"/>
      <c r="G51" s="61"/>
      <c r="H51" s="60"/>
      <c r="I51" s="223"/>
      <c r="J51" s="89"/>
      <c r="K51" s="221"/>
      <c r="L51" s="262"/>
      <c r="M51" s="257"/>
      <c r="N51" s="89"/>
      <c r="O51" s="248"/>
      <c r="P51" s="109"/>
      <c r="Q51" s="248"/>
      <c r="R51" s="249"/>
      <c r="S51" s="249"/>
    </row>
    <row r="52" spans="1:19" s="66" customFormat="1" ht="9.75" customHeight="1">
      <c r="A52" s="67"/>
      <c r="B52" s="67"/>
      <c r="C52" s="67"/>
      <c r="D52" s="67"/>
      <c r="E52" s="89"/>
      <c r="F52" s="89"/>
      <c r="H52" s="89"/>
      <c r="I52" s="237"/>
      <c r="J52" s="89"/>
      <c r="K52" s="221"/>
      <c r="L52" s="263" t="s">
        <v>73</v>
      </c>
      <c r="M52" s="248"/>
      <c r="N52" s="251"/>
      <c r="O52" s="248"/>
      <c r="P52" s="109"/>
      <c r="Q52" s="248"/>
      <c r="R52" s="249"/>
      <c r="S52" s="249"/>
    </row>
    <row r="53" spans="1:19" s="66" customFormat="1" ht="9.75" customHeight="1">
      <c r="A53" s="67"/>
      <c r="B53" s="67"/>
      <c r="C53" s="67"/>
      <c r="D53" s="67"/>
      <c r="E53" s="89"/>
      <c r="F53" s="89"/>
      <c r="H53" s="89"/>
      <c r="I53" s="237"/>
      <c r="J53" s="89"/>
      <c r="K53" s="221"/>
      <c r="L53" s="264" t="s">
        <v>75</v>
      </c>
      <c r="M53" s="241"/>
      <c r="N53" s="251"/>
      <c r="O53" s="257"/>
      <c r="P53" s="109"/>
      <c r="Q53" s="248"/>
      <c r="R53" s="249"/>
      <c r="S53" s="249"/>
    </row>
    <row r="54" spans="1:19" s="66" customFormat="1" ht="9.75" customHeight="1">
      <c r="A54" s="67">
        <v>13</v>
      </c>
      <c r="B54" s="217"/>
      <c r="C54" s="218"/>
      <c r="D54" s="219"/>
      <c r="E54" s="229" t="s">
        <v>106</v>
      </c>
      <c r="F54" s="229"/>
      <c r="G54" s="230"/>
      <c r="H54" s="229"/>
      <c r="I54" s="241"/>
      <c r="J54" s="89"/>
      <c r="K54" s="221"/>
      <c r="L54" s="265">
        <v>86</v>
      </c>
      <c r="M54" s="254"/>
      <c r="N54" s="109" t="s">
        <v>135</v>
      </c>
      <c r="O54" s="248"/>
      <c r="P54" s="109"/>
      <c r="Q54" s="248"/>
      <c r="R54" s="249"/>
      <c r="S54" s="249"/>
    </row>
    <row r="55" spans="1:19" s="66" customFormat="1" ht="9.75" customHeight="1">
      <c r="A55" s="67"/>
      <c r="B55" s="222"/>
      <c r="C55" s="222"/>
      <c r="D55" s="222"/>
      <c r="E55" s="229" t="s">
        <v>108</v>
      </c>
      <c r="F55" s="229"/>
      <c r="G55" s="230"/>
      <c r="H55" s="229"/>
      <c r="I55" s="234"/>
      <c r="J55" s="84"/>
      <c r="K55" s="221"/>
      <c r="L55" s="266"/>
      <c r="M55" s="248"/>
      <c r="N55" s="109"/>
      <c r="O55" s="248"/>
      <c r="P55" s="109"/>
      <c r="Q55" s="248"/>
      <c r="R55" s="249"/>
      <c r="S55" s="249"/>
    </row>
    <row r="56" spans="1:17" s="66" customFormat="1" ht="9.75" customHeight="1">
      <c r="A56" s="67"/>
      <c r="B56" s="67"/>
      <c r="C56" s="67"/>
      <c r="D56" s="68"/>
      <c r="E56" s="89"/>
      <c r="F56" s="89"/>
      <c r="H56" s="89"/>
      <c r="I56" s="224"/>
      <c r="J56" s="243" t="s">
        <v>111</v>
      </c>
      <c r="K56" s="226"/>
      <c r="L56" s="266"/>
      <c r="M56" s="248"/>
      <c r="N56" s="109"/>
      <c r="O56" s="248"/>
      <c r="P56" s="109"/>
      <c r="Q56" s="221"/>
    </row>
    <row r="57" spans="1:17" s="66" customFormat="1" ht="9.75" customHeight="1">
      <c r="A57" s="67"/>
      <c r="B57" s="67"/>
      <c r="C57" s="67"/>
      <c r="D57" s="68"/>
      <c r="E57" s="89"/>
      <c r="F57" s="89"/>
      <c r="H57" s="89"/>
      <c r="I57" s="224"/>
      <c r="J57" s="245" t="s">
        <v>113</v>
      </c>
      <c r="K57" s="228"/>
      <c r="L57" s="266"/>
      <c r="M57" s="248"/>
      <c r="N57" s="109"/>
      <c r="O57" s="248"/>
      <c r="P57" s="109"/>
      <c r="Q57" s="221"/>
    </row>
    <row r="58" spans="1:17" s="66" customFormat="1" ht="9.75" customHeight="1">
      <c r="A58" s="67">
        <v>14</v>
      </c>
      <c r="B58" s="217"/>
      <c r="C58" s="218"/>
      <c r="D58" s="219"/>
      <c r="E58" s="80" t="s">
        <v>111</v>
      </c>
      <c r="F58" s="229"/>
      <c r="G58" s="230"/>
      <c r="H58" s="229"/>
      <c r="I58" s="231"/>
      <c r="J58" s="89" t="s">
        <v>30</v>
      </c>
      <c r="K58" s="248"/>
      <c r="L58" s="255"/>
      <c r="M58" s="258"/>
      <c r="N58" s="109"/>
      <c r="O58" s="248"/>
      <c r="P58" s="109"/>
      <c r="Q58" s="221"/>
    </row>
    <row r="59" spans="1:17" s="66" customFormat="1" ht="9.75" customHeight="1">
      <c r="A59" s="67"/>
      <c r="B59" s="222"/>
      <c r="C59" s="222"/>
      <c r="D59" s="222"/>
      <c r="E59" s="80" t="s">
        <v>113</v>
      </c>
      <c r="F59" s="229"/>
      <c r="G59" s="230"/>
      <c r="H59" s="229"/>
      <c r="I59" s="234"/>
      <c r="J59" s="89"/>
      <c r="K59" s="248"/>
      <c r="L59" s="256"/>
      <c r="M59" s="257"/>
      <c r="N59" s="109"/>
      <c r="O59" s="248"/>
      <c r="P59" s="109"/>
      <c r="Q59" s="221"/>
    </row>
    <row r="60" spans="1:17" s="66" customFormat="1" ht="9.75" customHeight="1">
      <c r="A60" s="67"/>
      <c r="B60" s="67"/>
      <c r="C60" s="67"/>
      <c r="D60" s="68"/>
      <c r="E60" s="89"/>
      <c r="F60" s="89"/>
      <c r="H60" s="89"/>
      <c r="I60" s="237"/>
      <c r="J60" s="89"/>
      <c r="K60" s="248"/>
      <c r="L60" s="251"/>
      <c r="M60" s="248"/>
      <c r="N60" s="109"/>
      <c r="O60" s="248"/>
      <c r="P60" s="109"/>
      <c r="Q60" s="221"/>
    </row>
    <row r="61" spans="1:17" s="66" customFormat="1" ht="9.75" customHeight="1">
      <c r="A61" s="67"/>
      <c r="B61" s="67"/>
      <c r="C61" s="67"/>
      <c r="D61" s="68"/>
      <c r="E61" s="89"/>
      <c r="F61" s="89"/>
      <c r="H61" s="89"/>
      <c r="I61" s="237"/>
      <c r="J61" s="89"/>
      <c r="K61" s="259"/>
      <c r="L61" s="251"/>
      <c r="M61" s="257"/>
      <c r="N61" s="109"/>
      <c r="O61" s="248"/>
      <c r="P61" s="109"/>
      <c r="Q61" s="221"/>
    </row>
    <row r="62" spans="1:17" s="66" customFormat="1" ht="9.75" customHeight="1">
      <c r="A62" s="67">
        <v>15</v>
      </c>
      <c r="B62" s="217"/>
      <c r="C62" s="218"/>
      <c r="D62" s="219"/>
      <c r="E62" s="80" t="s">
        <v>90</v>
      </c>
      <c r="F62" s="229"/>
      <c r="G62" s="230"/>
      <c r="H62" s="229"/>
      <c r="I62" s="241"/>
      <c r="K62" s="248"/>
      <c r="L62" s="109"/>
      <c r="M62" s="248"/>
      <c r="N62" s="255"/>
      <c r="O62" s="248"/>
      <c r="P62" s="109"/>
      <c r="Q62" s="221"/>
    </row>
    <row r="63" spans="1:17" s="66" customFormat="1" ht="9.75" customHeight="1">
      <c r="A63" s="67"/>
      <c r="B63" s="222"/>
      <c r="C63" s="222"/>
      <c r="D63" s="222"/>
      <c r="E63" s="80" t="s">
        <v>92</v>
      </c>
      <c r="F63" s="229"/>
      <c r="G63" s="230"/>
      <c r="H63" s="229"/>
      <c r="I63" s="234"/>
      <c r="J63" s="84"/>
      <c r="K63" s="248"/>
      <c r="L63" s="109"/>
      <c r="M63" s="248"/>
      <c r="N63" s="109"/>
      <c r="O63" s="221"/>
      <c r="P63" s="89"/>
      <c r="Q63" s="221"/>
    </row>
    <row r="64" spans="1:17" s="66" customFormat="1" ht="9.75" customHeight="1">
      <c r="A64" s="67"/>
      <c r="B64" s="67"/>
      <c r="C64" s="67"/>
      <c r="D64" s="67"/>
      <c r="E64" s="89"/>
      <c r="F64" s="89"/>
      <c r="H64" s="89"/>
      <c r="I64" s="224"/>
      <c r="J64" s="243" t="s">
        <v>90</v>
      </c>
      <c r="K64" s="258"/>
      <c r="L64" s="109"/>
      <c r="M64" s="248"/>
      <c r="N64" s="109"/>
      <c r="O64" s="248"/>
      <c r="P64" s="109"/>
      <c r="Q64" s="221"/>
    </row>
    <row r="65" spans="1:17" s="66" customFormat="1" ht="9.75" customHeight="1">
      <c r="A65" s="67"/>
      <c r="B65" s="67"/>
      <c r="C65" s="67"/>
      <c r="D65" s="67"/>
      <c r="E65" s="89"/>
      <c r="F65" s="89"/>
      <c r="G65" s="71"/>
      <c r="H65" s="89"/>
      <c r="I65" s="224"/>
      <c r="J65" s="245" t="s">
        <v>92</v>
      </c>
      <c r="K65" s="228"/>
      <c r="L65" s="109"/>
      <c r="M65" s="248"/>
      <c r="N65" s="109"/>
      <c r="O65" s="248"/>
      <c r="P65" s="109"/>
      <c r="Q65" s="221"/>
    </row>
    <row r="66" spans="1:17" s="66" customFormat="1" ht="9.75" customHeight="1">
      <c r="A66" s="67">
        <v>16</v>
      </c>
      <c r="B66" s="217"/>
      <c r="C66" s="218"/>
      <c r="D66" s="219"/>
      <c r="E66" s="229" t="s">
        <v>106</v>
      </c>
      <c r="F66" s="60"/>
      <c r="G66" s="61"/>
      <c r="H66" s="60"/>
      <c r="I66" s="260"/>
      <c r="J66" s="89" t="s">
        <v>30</v>
      </c>
      <c r="K66" s="221"/>
      <c r="L66" s="255" t="s">
        <v>136</v>
      </c>
      <c r="M66" s="258"/>
      <c r="N66" s="109"/>
      <c r="O66" s="248"/>
      <c r="P66" s="109"/>
      <c r="Q66" s="221"/>
    </row>
    <row r="67" spans="1:17" s="66" customFormat="1" ht="9.75" customHeight="1">
      <c r="A67" s="67"/>
      <c r="B67" s="222"/>
      <c r="C67" s="222"/>
      <c r="D67" s="222"/>
      <c r="E67" s="229" t="s">
        <v>108</v>
      </c>
      <c r="F67" s="60"/>
      <c r="G67" s="61"/>
      <c r="H67" s="60"/>
      <c r="I67" s="223"/>
      <c r="J67" s="89"/>
      <c r="K67" s="221"/>
      <c r="L67" s="256"/>
      <c r="M67" s="257"/>
      <c r="N67" s="109"/>
      <c r="O67" s="248"/>
      <c r="P67" s="109"/>
      <c r="Q67" s="221"/>
    </row>
    <row r="68" spans="1:17" s="273" customFormat="1" ht="6" customHeight="1">
      <c r="A68" s="67"/>
      <c r="B68" s="267"/>
      <c r="C68" s="267"/>
      <c r="D68" s="268"/>
      <c r="E68" s="63"/>
      <c r="F68" s="63"/>
      <c r="G68" s="269"/>
      <c r="H68" s="63"/>
      <c r="I68" s="270"/>
      <c r="J68" s="63"/>
      <c r="K68" s="64"/>
      <c r="L68" s="271"/>
      <c r="M68" s="272"/>
      <c r="N68" s="271"/>
      <c r="O68" s="272"/>
      <c r="P68" s="271"/>
      <c r="Q68" s="272"/>
    </row>
    <row r="69" spans="1:17" s="142" customFormat="1" ht="10.5" customHeight="1">
      <c r="A69" s="274"/>
      <c r="B69" s="275"/>
      <c r="C69" s="276"/>
      <c r="D69" s="277"/>
      <c r="E69" s="278" t="s">
        <v>137</v>
      </c>
      <c r="F69" s="277"/>
      <c r="G69" s="279"/>
      <c r="H69" s="280"/>
      <c r="I69" s="277"/>
      <c r="J69" s="281"/>
      <c r="K69" s="282"/>
      <c r="L69" s="278"/>
      <c r="M69" s="283"/>
      <c r="N69" s="284"/>
      <c r="O69" s="281"/>
      <c r="P69" s="281"/>
      <c r="Q69" s="285"/>
    </row>
    <row r="70" spans="1:17" s="142" customFormat="1" ht="12.75" customHeight="1">
      <c r="A70" s="286"/>
      <c r="B70" s="287"/>
      <c r="C70" s="288"/>
      <c r="D70" s="289" t="s">
        <v>45</v>
      </c>
      <c r="E70" s="290" t="s">
        <v>112</v>
      </c>
      <c r="F70" s="291"/>
      <c r="G70" s="290"/>
      <c r="H70" s="292"/>
      <c r="I70" s="293"/>
      <c r="J70" s="294"/>
      <c r="K70" s="295"/>
      <c r="L70" s="294"/>
      <c r="M70" s="296"/>
      <c r="N70" s="297"/>
      <c r="O70" s="298"/>
      <c r="P70" s="298"/>
      <c r="Q70" s="299"/>
    </row>
    <row r="71" spans="1:17" s="142" customFormat="1" ht="12.75" customHeight="1">
      <c r="A71" s="286"/>
      <c r="B71" s="287"/>
      <c r="C71" s="288"/>
      <c r="D71" s="289"/>
      <c r="E71" s="290" t="s">
        <v>114</v>
      </c>
      <c r="F71" s="291"/>
      <c r="G71" s="290"/>
      <c r="H71" s="292"/>
      <c r="I71" s="293"/>
      <c r="J71" s="294"/>
      <c r="K71" s="295"/>
      <c r="L71" s="294"/>
      <c r="M71" s="296"/>
      <c r="N71" s="300"/>
      <c r="O71" s="301"/>
      <c r="P71" s="301"/>
      <c r="Q71" s="302"/>
    </row>
    <row r="72" spans="1:17" s="142" customFormat="1" ht="12.75" customHeight="1">
      <c r="A72" s="303"/>
      <c r="B72" s="304"/>
      <c r="C72" s="305"/>
      <c r="D72" s="289" t="s">
        <v>46</v>
      </c>
      <c r="E72" s="290" t="s">
        <v>83</v>
      </c>
      <c r="F72" s="291"/>
      <c r="G72" s="290"/>
      <c r="H72" s="292"/>
      <c r="I72" s="306"/>
      <c r="J72" s="287"/>
      <c r="K72" s="307"/>
      <c r="L72" s="287"/>
      <c r="M72" s="308"/>
      <c r="N72" s="309" t="s">
        <v>70</v>
      </c>
      <c r="O72" s="310"/>
      <c r="P72" s="310"/>
      <c r="Q72" s="299"/>
    </row>
    <row r="73" spans="1:17" s="142" customFormat="1" ht="12.75" customHeight="1">
      <c r="A73" s="311"/>
      <c r="B73" s="312"/>
      <c r="C73" s="313"/>
      <c r="D73" s="289"/>
      <c r="E73" s="290" t="s">
        <v>85</v>
      </c>
      <c r="F73" s="291"/>
      <c r="G73" s="290"/>
      <c r="H73" s="292"/>
      <c r="I73" s="306"/>
      <c r="J73" s="287"/>
      <c r="K73" s="307"/>
      <c r="L73" s="287"/>
      <c r="M73" s="308"/>
      <c r="N73" s="287" t="s">
        <v>138</v>
      </c>
      <c r="O73" s="307"/>
      <c r="P73" s="287"/>
      <c r="Q73" s="308"/>
    </row>
    <row r="74" spans="1:17" s="142" customFormat="1" ht="12.75" customHeight="1">
      <c r="A74" s="314"/>
      <c r="B74" s="315"/>
      <c r="C74" s="316"/>
      <c r="D74" s="289"/>
      <c r="E74" s="290"/>
      <c r="F74" s="291"/>
      <c r="G74" s="290"/>
      <c r="H74" s="292"/>
      <c r="I74" s="306"/>
      <c r="J74" s="287"/>
      <c r="K74" s="307"/>
      <c r="L74" s="287"/>
      <c r="M74" s="308"/>
      <c r="N74" s="304"/>
      <c r="O74" s="317"/>
      <c r="P74" s="304"/>
      <c r="Q74" s="318"/>
    </row>
    <row r="75" spans="1:17" s="142" customFormat="1" ht="12.75" customHeight="1">
      <c r="A75" s="286"/>
      <c r="B75" s="287"/>
      <c r="C75" s="288"/>
      <c r="D75" s="289"/>
      <c r="E75" s="290"/>
      <c r="F75" s="291"/>
      <c r="G75" s="290"/>
      <c r="H75" s="292"/>
      <c r="I75" s="306"/>
      <c r="J75" s="287"/>
      <c r="K75" s="307"/>
      <c r="L75" s="287"/>
      <c r="M75" s="308"/>
      <c r="N75" s="297" t="s">
        <v>71</v>
      </c>
      <c r="O75" s="298"/>
      <c r="P75" s="298"/>
      <c r="Q75" s="299"/>
    </row>
    <row r="76" spans="1:17" s="142" customFormat="1" ht="12.75" customHeight="1">
      <c r="A76" s="286"/>
      <c r="B76" s="287"/>
      <c r="C76" s="319"/>
      <c r="D76" s="289"/>
      <c r="E76" s="290"/>
      <c r="F76" s="291"/>
      <c r="G76" s="290"/>
      <c r="H76" s="292"/>
      <c r="I76" s="306"/>
      <c r="J76" s="287"/>
      <c r="K76" s="307"/>
      <c r="L76" s="287"/>
      <c r="M76" s="308"/>
      <c r="N76" s="287"/>
      <c r="O76" s="307"/>
      <c r="P76" s="287"/>
      <c r="Q76" s="308"/>
    </row>
    <row r="77" spans="1:17" s="142" customFormat="1" ht="12.75" customHeight="1">
      <c r="A77" s="303"/>
      <c r="B77" s="304"/>
      <c r="C77" s="320"/>
      <c r="D77" s="321"/>
      <c r="E77" s="322"/>
      <c r="F77" s="323"/>
      <c r="G77" s="322"/>
      <c r="H77" s="324"/>
      <c r="I77" s="325"/>
      <c r="J77" s="304"/>
      <c r="K77" s="317"/>
      <c r="L77" s="304"/>
      <c r="M77" s="318"/>
      <c r="N77" s="304" t="str">
        <f>Q2</f>
        <v>Рефери</v>
      </c>
      <c r="O77" s="317"/>
      <c r="P77" s="304"/>
      <c r="Q77" s="326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0"/>
  <sheetViews>
    <sheetView showGridLines="0" showZeros="0" zoomScalePageLayoutView="0" workbookViewId="0" topLeftCell="A1">
      <selection activeCell="J72" sqref="J72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1" customWidth="1"/>
    <col min="10" max="10" width="10.7109375" style="0" customWidth="1"/>
    <col min="11" max="11" width="1.7109375" style="181" customWidth="1"/>
    <col min="12" max="12" width="10.7109375" style="0" customWidth="1"/>
    <col min="13" max="13" width="1.7109375" style="182" customWidth="1"/>
    <col min="14" max="14" width="10.7109375" style="0" customWidth="1"/>
    <col min="15" max="15" width="1.7109375" style="181" customWidth="1"/>
    <col min="16" max="16" width="10.7109375" style="0" customWidth="1"/>
    <col min="17" max="17" width="1.7109375" style="182" customWidth="1"/>
    <col min="18" max="18" width="0" style="0" hidden="1" customWidth="1"/>
  </cols>
  <sheetData>
    <row r="1" spans="1:17" s="31" customFormat="1" ht="79.5" customHeight="1">
      <c r="A1" s="22" t="str">
        <f>'[1]Информация'!$A$9</f>
        <v>Турецкий Гамбит'16</v>
      </c>
      <c r="B1" s="23"/>
      <c r="C1" s="23"/>
      <c r="D1" s="24"/>
      <c r="E1" s="24"/>
      <c r="F1" s="25"/>
      <c r="G1" s="26"/>
      <c r="H1" s="25"/>
      <c r="I1" s="27"/>
      <c r="J1" s="28"/>
      <c r="K1" s="27"/>
      <c r="L1" s="29" t="s">
        <v>1</v>
      </c>
      <c r="M1" s="23"/>
      <c r="N1" s="25"/>
      <c r="O1" s="27"/>
      <c r="P1" s="30"/>
      <c r="Q1" s="27"/>
    </row>
    <row r="2" spans="1:17" s="36" customFormat="1" ht="11.25" customHeight="1">
      <c r="A2" s="4" t="s">
        <v>2</v>
      </c>
      <c r="B2" s="32"/>
      <c r="C2" s="32"/>
      <c r="D2" s="32"/>
      <c r="E2" s="32"/>
      <c r="F2" s="32"/>
      <c r="G2" s="32"/>
      <c r="H2" s="4" t="s">
        <v>3</v>
      </c>
      <c r="I2" s="33"/>
      <c r="J2" s="32"/>
      <c r="K2" s="33"/>
      <c r="L2" s="34"/>
      <c r="M2" s="33"/>
      <c r="N2" s="32"/>
      <c r="O2" s="33"/>
      <c r="P2" s="32"/>
      <c r="Q2" s="35" t="s">
        <v>4</v>
      </c>
    </row>
    <row r="3" spans="1:17" s="44" customFormat="1" ht="12.75" customHeight="1" thickBot="1">
      <c r="A3" s="37" t="str">
        <f>'[1]Информация'!$A$15</f>
        <v>9-12 октября</v>
      </c>
      <c r="B3" s="38"/>
      <c r="C3" s="38"/>
      <c r="D3" s="38"/>
      <c r="E3" s="38"/>
      <c r="F3" s="38"/>
      <c r="G3" s="38"/>
      <c r="H3" s="39" t="str">
        <f>'[1]Информация'!$A$11</f>
        <v>Gural, Текирова</v>
      </c>
      <c r="I3" s="40"/>
      <c r="J3" s="41"/>
      <c r="K3" s="40"/>
      <c r="L3" s="42"/>
      <c r="M3" s="40"/>
      <c r="N3" s="38"/>
      <c r="O3" s="40"/>
      <c r="P3" s="38"/>
      <c r="Q3" s="43" t="str">
        <f>'[1]Информация'!$A$17</f>
        <v>Евгений Зукин</v>
      </c>
    </row>
    <row r="4" spans="1:17" s="36" customFormat="1" ht="9.75">
      <c r="A4" s="45"/>
      <c r="B4" s="46"/>
      <c r="C4" s="46"/>
      <c r="D4" s="46" t="s">
        <v>39</v>
      </c>
      <c r="E4" s="47" t="s">
        <v>40</v>
      </c>
      <c r="F4" s="47"/>
      <c r="G4" s="47"/>
      <c r="H4" s="47"/>
      <c r="I4" s="47"/>
      <c r="J4" s="46"/>
      <c r="K4" s="48"/>
      <c r="L4" s="46"/>
      <c r="M4" s="48"/>
      <c r="N4" s="46"/>
      <c r="O4" s="48"/>
      <c r="P4" s="46"/>
      <c r="Q4" s="49"/>
    </row>
    <row r="5" spans="1:17" s="36" customFormat="1" ht="3.75" customHeight="1">
      <c r="A5" s="50"/>
      <c r="B5" s="51"/>
      <c r="C5" s="51"/>
      <c r="D5" s="51"/>
      <c r="E5" s="52"/>
      <c r="F5" s="52"/>
      <c r="G5" s="53"/>
      <c r="H5" s="52"/>
      <c r="I5" s="54"/>
      <c r="J5" s="51"/>
      <c r="K5" s="54"/>
      <c r="L5" s="51"/>
      <c r="M5" s="54"/>
      <c r="N5" s="51"/>
      <c r="O5" s="54"/>
      <c r="P5" s="51"/>
      <c r="Q5" s="55"/>
    </row>
    <row r="6" spans="1:17" s="66" customFormat="1" ht="9.75" customHeight="1">
      <c r="A6" s="56">
        <v>1</v>
      </c>
      <c r="B6" s="57"/>
      <c r="C6" s="58"/>
      <c r="D6" s="59">
        <v>1</v>
      </c>
      <c r="E6" s="60" t="s">
        <v>13</v>
      </c>
      <c r="F6" s="60"/>
      <c r="G6" s="61"/>
      <c r="H6" s="60"/>
      <c r="I6" s="62"/>
      <c r="J6" s="63"/>
      <c r="K6" s="64"/>
      <c r="L6" s="63"/>
      <c r="M6" s="64"/>
      <c r="N6" s="63"/>
      <c r="O6" s="64"/>
      <c r="P6" s="63"/>
      <c r="Q6" s="65"/>
    </row>
    <row r="7" spans="1:18" s="66" customFormat="1" ht="9.75" customHeight="1">
      <c r="A7" s="56"/>
      <c r="B7" s="67"/>
      <c r="C7" s="67"/>
      <c r="D7" s="68"/>
      <c r="E7" s="69"/>
      <c r="F7" s="70"/>
      <c r="G7" s="71"/>
      <c r="H7" s="72"/>
      <c r="I7" s="73"/>
      <c r="J7" s="74" t="s">
        <v>13</v>
      </c>
      <c r="K7" s="75"/>
      <c r="L7" s="63"/>
      <c r="M7" s="64"/>
      <c r="N7" s="76"/>
      <c r="O7" s="77"/>
      <c r="P7" s="78"/>
      <c r="Q7" s="78"/>
      <c r="R7" s="79"/>
    </row>
    <row r="8" spans="1:17" s="66" customFormat="1" ht="9.75" customHeight="1">
      <c r="A8" s="56">
        <v>2</v>
      </c>
      <c r="B8" s="57"/>
      <c r="C8" s="58"/>
      <c r="D8" s="59"/>
      <c r="E8" s="80" t="s">
        <v>16</v>
      </c>
      <c r="F8" s="60"/>
      <c r="G8" s="61"/>
      <c r="H8" s="60"/>
      <c r="I8" s="81"/>
      <c r="J8" s="82" t="s">
        <v>41</v>
      </c>
      <c r="K8" s="83"/>
      <c r="L8" s="63"/>
      <c r="M8" s="64"/>
      <c r="N8" s="63"/>
      <c r="O8" s="64"/>
      <c r="P8" s="63"/>
      <c r="Q8" s="64"/>
    </row>
    <row r="9" spans="1:17" s="66" customFormat="1" ht="9.75" customHeight="1">
      <c r="A9" s="56"/>
      <c r="B9" s="67"/>
      <c r="C9" s="67"/>
      <c r="D9" s="68"/>
      <c r="E9" s="69"/>
      <c r="F9" s="84"/>
      <c r="G9" s="85"/>
      <c r="H9" s="84"/>
      <c r="I9" s="86"/>
      <c r="J9" s="87"/>
      <c r="K9" s="73"/>
      <c r="L9" s="74" t="s">
        <v>13</v>
      </c>
      <c r="M9" s="75"/>
      <c r="N9" s="63"/>
      <c r="O9" s="64"/>
      <c r="P9" s="63"/>
      <c r="Q9" s="64"/>
    </row>
    <row r="10" spans="1:17" s="66" customFormat="1" ht="9.75" customHeight="1">
      <c r="A10" s="56">
        <v>3</v>
      </c>
      <c r="B10" s="57"/>
      <c r="C10" s="58"/>
      <c r="D10" s="59"/>
      <c r="E10" s="80" t="s">
        <v>27</v>
      </c>
      <c r="F10" s="60"/>
      <c r="G10" s="61"/>
      <c r="H10" s="60"/>
      <c r="I10" s="62"/>
      <c r="J10" s="63"/>
      <c r="K10" s="88"/>
      <c r="L10" s="82" t="s">
        <v>41</v>
      </c>
      <c r="M10" s="83"/>
      <c r="N10" s="63"/>
      <c r="O10" s="64"/>
      <c r="P10" s="63"/>
      <c r="Q10" s="64"/>
    </row>
    <row r="11" spans="1:17" s="66" customFormat="1" ht="9.75" customHeight="1">
      <c r="A11" s="56"/>
      <c r="B11" s="89"/>
      <c r="C11" s="67"/>
      <c r="D11" s="68"/>
      <c r="E11" s="69"/>
      <c r="F11" s="90"/>
      <c r="G11" s="85"/>
      <c r="H11" s="90"/>
      <c r="I11" s="91"/>
      <c r="J11" s="74" t="s">
        <v>27</v>
      </c>
      <c r="K11" s="92"/>
      <c r="L11" s="87"/>
      <c r="M11" s="73"/>
      <c r="N11" s="63"/>
      <c r="O11" s="64"/>
      <c r="P11" s="63"/>
      <c r="Q11" s="64"/>
    </row>
    <row r="12" spans="1:17" s="66" customFormat="1" ht="9.75" customHeight="1">
      <c r="A12" s="56">
        <v>4</v>
      </c>
      <c r="B12" s="57"/>
      <c r="C12" s="58"/>
      <c r="D12" s="59"/>
      <c r="E12" s="80" t="s">
        <v>38</v>
      </c>
      <c r="F12" s="60"/>
      <c r="G12" s="61"/>
      <c r="H12" s="60"/>
      <c r="I12" s="81"/>
      <c r="J12" s="63" t="s">
        <v>42</v>
      </c>
      <c r="K12" s="64"/>
      <c r="L12" s="63"/>
      <c r="M12" s="88"/>
      <c r="N12" s="63"/>
      <c r="O12" s="64"/>
      <c r="P12" s="63"/>
      <c r="Q12" s="64"/>
    </row>
    <row r="13" spans="1:17" s="66" customFormat="1" ht="9.75" customHeight="1">
      <c r="A13" s="56"/>
      <c r="B13" s="67"/>
      <c r="C13" s="67"/>
      <c r="D13" s="68"/>
      <c r="E13" s="69"/>
      <c r="F13" s="84"/>
      <c r="G13" s="85"/>
      <c r="H13" s="84"/>
      <c r="I13" s="86"/>
      <c r="J13" s="63"/>
      <c r="K13" s="64"/>
      <c r="L13" s="87"/>
      <c r="M13" s="73"/>
      <c r="N13" s="74" t="s">
        <v>13</v>
      </c>
      <c r="O13" s="75"/>
      <c r="P13" s="63"/>
      <c r="Q13" s="64"/>
    </row>
    <row r="14" spans="1:17" s="66" customFormat="1" ht="9.75" customHeight="1">
      <c r="A14" s="56">
        <v>5</v>
      </c>
      <c r="B14" s="57"/>
      <c r="C14" s="58"/>
      <c r="D14" s="59"/>
      <c r="E14" s="80" t="s">
        <v>20</v>
      </c>
      <c r="F14" s="60"/>
      <c r="G14" s="61"/>
      <c r="H14" s="60"/>
      <c r="I14" s="62"/>
      <c r="J14" s="63"/>
      <c r="K14" s="64"/>
      <c r="L14" s="63"/>
      <c r="M14" s="88"/>
      <c r="N14" s="82" t="s">
        <v>41</v>
      </c>
      <c r="O14" s="93"/>
      <c r="P14" s="76"/>
      <c r="Q14" s="64"/>
    </row>
    <row r="15" spans="1:17" s="66" customFormat="1" ht="9.75" customHeight="1">
      <c r="A15" s="56"/>
      <c r="B15" s="67"/>
      <c r="C15" s="67"/>
      <c r="D15" s="68"/>
      <c r="E15" s="69"/>
      <c r="F15" s="90"/>
      <c r="G15" s="85"/>
      <c r="H15" s="90"/>
      <c r="I15" s="91"/>
      <c r="J15" s="74" t="s">
        <v>24</v>
      </c>
      <c r="K15" s="75"/>
      <c r="L15" s="63"/>
      <c r="M15" s="88"/>
      <c r="N15" s="63"/>
      <c r="O15" s="94"/>
      <c r="P15" s="76"/>
      <c r="Q15" s="64"/>
    </row>
    <row r="16" spans="1:17" s="66" customFormat="1" ht="9.75" customHeight="1">
      <c r="A16" s="56">
        <v>6</v>
      </c>
      <c r="B16" s="57"/>
      <c r="C16" s="58"/>
      <c r="D16" s="59"/>
      <c r="E16" s="80" t="s">
        <v>24</v>
      </c>
      <c r="F16" s="60"/>
      <c r="G16" s="61"/>
      <c r="H16" s="60"/>
      <c r="I16" s="81"/>
      <c r="J16" s="82" t="s">
        <v>43</v>
      </c>
      <c r="K16" s="83"/>
      <c r="L16" s="63"/>
      <c r="M16" s="88"/>
      <c r="N16" s="63"/>
      <c r="O16" s="94"/>
      <c r="P16" s="76"/>
      <c r="Q16" s="64"/>
    </row>
    <row r="17" spans="1:17" s="66" customFormat="1" ht="9.75" customHeight="1">
      <c r="A17" s="56"/>
      <c r="B17" s="67"/>
      <c r="C17" s="67"/>
      <c r="D17" s="68"/>
      <c r="E17" s="69"/>
      <c r="F17" s="84"/>
      <c r="G17" s="85"/>
      <c r="H17" s="84"/>
      <c r="I17" s="86"/>
      <c r="J17" s="87"/>
      <c r="K17" s="73"/>
      <c r="L17" s="74" t="s">
        <v>24</v>
      </c>
      <c r="M17" s="92"/>
      <c r="N17" s="63"/>
      <c r="O17" s="94"/>
      <c r="P17" s="76"/>
      <c r="Q17" s="64"/>
    </row>
    <row r="18" spans="1:17" s="66" customFormat="1" ht="9.75" customHeight="1">
      <c r="A18" s="56">
        <v>7</v>
      </c>
      <c r="B18" s="57"/>
      <c r="C18" s="58"/>
      <c r="D18" s="59"/>
      <c r="E18" s="80" t="s">
        <v>31</v>
      </c>
      <c r="F18" s="60"/>
      <c r="G18" s="61"/>
      <c r="H18" s="60"/>
      <c r="I18" s="62"/>
      <c r="J18" s="63"/>
      <c r="K18" s="88"/>
      <c r="L18" s="82" t="s">
        <v>44</v>
      </c>
      <c r="M18" s="95"/>
      <c r="N18" s="63"/>
      <c r="O18" s="94"/>
      <c r="P18" s="76"/>
      <c r="Q18" s="64"/>
    </row>
    <row r="19" spans="1:17" s="66" customFormat="1" ht="9.75" customHeight="1">
      <c r="A19" s="56"/>
      <c r="B19" s="89"/>
      <c r="C19" s="67"/>
      <c r="D19" s="68"/>
      <c r="E19" s="84"/>
      <c r="F19" s="90"/>
      <c r="G19" s="85"/>
      <c r="H19" s="90"/>
      <c r="I19" s="91"/>
      <c r="J19" s="74" t="s">
        <v>28</v>
      </c>
      <c r="K19" s="92"/>
      <c r="L19" s="87"/>
      <c r="M19" s="96"/>
      <c r="N19" s="63"/>
      <c r="O19" s="94"/>
      <c r="P19" s="76"/>
      <c r="Q19" s="64"/>
    </row>
    <row r="20" spans="1:17" s="66" customFormat="1" ht="9.75" customHeight="1">
      <c r="A20" s="56">
        <v>8</v>
      </c>
      <c r="B20" s="57"/>
      <c r="C20" s="58"/>
      <c r="D20" s="59">
        <v>2</v>
      </c>
      <c r="E20" s="60" t="s">
        <v>28</v>
      </c>
      <c r="F20" s="60"/>
      <c r="G20" s="61"/>
      <c r="H20" s="60"/>
      <c r="I20" s="81"/>
      <c r="J20" s="63" t="s">
        <v>41</v>
      </c>
      <c r="K20" s="64"/>
      <c r="L20" s="63"/>
      <c r="M20" s="64"/>
      <c r="N20" s="63"/>
      <c r="O20" s="94"/>
      <c r="P20" s="76"/>
      <c r="Q20" s="64"/>
    </row>
    <row r="21" spans="1:17" s="66" customFormat="1" ht="9.75" customHeight="1">
      <c r="A21" s="97"/>
      <c r="B21" s="98"/>
      <c r="C21" s="98"/>
      <c r="D21" s="98"/>
      <c r="E21" s="99"/>
      <c r="F21" s="99"/>
      <c r="G21" s="100"/>
      <c r="H21" s="99"/>
      <c r="I21" s="101"/>
      <c r="J21" s="102"/>
      <c r="K21" s="103"/>
      <c r="L21" s="102"/>
      <c r="M21" s="103"/>
      <c r="N21" s="104"/>
      <c r="O21" s="105"/>
      <c r="P21" s="106"/>
      <c r="Q21" s="64"/>
    </row>
    <row r="22" spans="1:17" s="66" customFormat="1" ht="9.75" customHeight="1">
      <c r="A22" s="56" t="s">
        <v>45</v>
      </c>
      <c r="B22" s="57"/>
      <c r="C22" s="58"/>
      <c r="D22" s="59">
        <v>1</v>
      </c>
      <c r="E22" s="60" t="s">
        <v>11</v>
      </c>
      <c r="F22" s="60"/>
      <c r="G22" s="61"/>
      <c r="H22" s="60"/>
      <c r="I22" s="62"/>
      <c r="J22" s="63"/>
      <c r="K22" s="64"/>
      <c r="L22" s="63"/>
      <c r="M22" s="64"/>
      <c r="N22" s="63"/>
      <c r="O22" s="94"/>
      <c r="P22" s="76"/>
      <c r="Q22" s="64"/>
    </row>
    <row r="23" spans="1:17" s="66" customFormat="1" ht="9.75" customHeight="1">
      <c r="A23" s="56"/>
      <c r="B23" s="67"/>
      <c r="C23" s="67"/>
      <c r="D23" s="68"/>
      <c r="E23" s="69"/>
      <c r="F23" s="70"/>
      <c r="G23" s="71"/>
      <c r="H23" s="72"/>
      <c r="I23" s="73"/>
      <c r="J23" s="74" t="s">
        <v>11</v>
      </c>
      <c r="K23" s="75"/>
      <c r="L23" s="63"/>
      <c r="M23" s="64"/>
      <c r="N23" s="63"/>
      <c r="O23" s="94"/>
      <c r="P23" s="76"/>
      <c r="Q23" s="64"/>
    </row>
    <row r="24" spans="1:17" s="66" customFormat="1" ht="9.75" customHeight="1">
      <c r="A24" s="56" t="s">
        <v>46</v>
      </c>
      <c r="B24" s="57"/>
      <c r="C24" s="58"/>
      <c r="D24" s="59"/>
      <c r="E24" s="80" t="s">
        <v>37</v>
      </c>
      <c r="F24" s="60"/>
      <c r="G24" s="61"/>
      <c r="H24" s="60"/>
      <c r="I24" s="81"/>
      <c r="J24" s="82" t="s">
        <v>47</v>
      </c>
      <c r="K24" s="83"/>
      <c r="L24" s="63"/>
      <c r="M24" s="64"/>
      <c r="N24" s="63"/>
      <c r="O24" s="94"/>
      <c r="P24" s="76"/>
      <c r="Q24" s="64"/>
    </row>
    <row r="25" spans="1:17" s="66" customFormat="1" ht="9.75" customHeight="1">
      <c r="A25" s="56"/>
      <c r="B25" s="67"/>
      <c r="C25" s="67"/>
      <c r="D25" s="68"/>
      <c r="E25" s="69"/>
      <c r="F25" s="84"/>
      <c r="G25" s="85"/>
      <c r="H25" s="84"/>
      <c r="I25" s="86"/>
      <c r="J25" s="87"/>
      <c r="K25" s="73"/>
      <c r="L25" s="74" t="s">
        <v>11</v>
      </c>
      <c r="M25" s="75"/>
      <c r="N25" s="63"/>
      <c r="O25" s="94"/>
      <c r="P25" s="76"/>
      <c r="Q25" s="64"/>
    </row>
    <row r="26" spans="1:17" s="66" customFormat="1" ht="9.75" customHeight="1">
      <c r="A26" s="56" t="s">
        <v>48</v>
      </c>
      <c r="B26" s="57"/>
      <c r="C26" s="58"/>
      <c r="D26" s="59"/>
      <c r="E26" s="80" t="s">
        <v>21</v>
      </c>
      <c r="F26" s="60"/>
      <c r="G26" s="61"/>
      <c r="H26" s="60"/>
      <c r="I26" s="62"/>
      <c r="J26" s="63"/>
      <c r="K26" s="88"/>
      <c r="L26" s="82" t="s">
        <v>47</v>
      </c>
      <c r="M26" s="83"/>
      <c r="N26" s="63"/>
      <c r="O26" s="94"/>
      <c r="P26" s="76"/>
      <c r="Q26" s="64"/>
    </row>
    <row r="27" spans="1:17" s="66" customFormat="1" ht="9.75" customHeight="1">
      <c r="A27" s="56"/>
      <c r="B27" s="89"/>
      <c r="C27" s="67"/>
      <c r="D27" s="68"/>
      <c r="E27" s="69"/>
      <c r="F27" s="90"/>
      <c r="G27" s="85"/>
      <c r="H27" s="90"/>
      <c r="I27" s="91"/>
      <c r="J27" s="74" t="s">
        <v>21</v>
      </c>
      <c r="K27" s="92"/>
      <c r="L27" s="87"/>
      <c r="M27" s="73"/>
      <c r="N27" s="63"/>
      <c r="O27" s="94"/>
      <c r="P27" s="76"/>
      <c r="Q27" s="64"/>
    </row>
    <row r="28" spans="1:17" s="66" customFormat="1" ht="9.75" customHeight="1">
      <c r="A28" s="56" t="s">
        <v>49</v>
      </c>
      <c r="B28" s="57"/>
      <c r="C28" s="58"/>
      <c r="D28" s="59"/>
      <c r="E28" s="80" t="s">
        <v>33</v>
      </c>
      <c r="F28" s="60"/>
      <c r="G28" s="61"/>
      <c r="H28" s="60"/>
      <c r="I28" s="81"/>
      <c r="J28" s="63" t="s">
        <v>50</v>
      </c>
      <c r="K28" s="64"/>
      <c r="L28" s="63"/>
      <c r="M28" s="88"/>
      <c r="N28" s="63"/>
      <c r="O28" s="94"/>
      <c r="P28" s="76"/>
      <c r="Q28" s="64"/>
    </row>
    <row r="29" spans="1:17" s="66" customFormat="1" ht="9.75" customHeight="1">
      <c r="A29" s="56"/>
      <c r="B29" s="67"/>
      <c r="C29" s="67"/>
      <c r="D29" s="68"/>
      <c r="E29" s="69"/>
      <c r="F29" s="84"/>
      <c r="G29" s="85"/>
      <c r="H29" s="84"/>
      <c r="I29" s="86"/>
      <c r="J29" s="63"/>
      <c r="K29" s="64"/>
      <c r="L29" s="87"/>
      <c r="M29" s="73"/>
      <c r="N29" s="74" t="s">
        <v>11</v>
      </c>
      <c r="O29" s="75"/>
      <c r="P29" s="76"/>
      <c r="Q29" s="64"/>
    </row>
    <row r="30" spans="1:17" s="66" customFormat="1" ht="9.75" customHeight="1">
      <c r="A30" s="56" t="s">
        <v>51</v>
      </c>
      <c r="B30" s="57"/>
      <c r="C30" s="58"/>
      <c r="D30" s="59"/>
      <c r="E30" s="80" t="s">
        <v>36</v>
      </c>
      <c r="F30" s="60"/>
      <c r="G30" s="61"/>
      <c r="H30" s="60"/>
      <c r="I30" s="62"/>
      <c r="J30" s="63"/>
      <c r="K30" s="64"/>
      <c r="L30" s="63"/>
      <c r="M30" s="88"/>
      <c r="N30" s="82" t="s">
        <v>52</v>
      </c>
      <c r="O30" s="64"/>
      <c r="P30" s="63" t="s">
        <v>53</v>
      </c>
      <c r="Q30" s="64"/>
    </row>
    <row r="31" spans="1:17" s="66" customFormat="1" ht="9.75" customHeight="1">
      <c r="A31" s="56"/>
      <c r="B31" s="67"/>
      <c r="C31" s="67"/>
      <c r="D31" s="68"/>
      <c r="E31" s="69"/>
      <c r="F31" s="90"/>
      <c r="G31" s="85"/>
      <c r="H31" s="90"/>
      <c r="I31" s="91"/>
      <c r="J31" s="74" t="s">
        <v>36</v>
      </c>
      <c r="K31" s="75"/>
      <c r="L31" s="63"/>
      <c r="M31" s="88"/>
      <c r="N31" s="63"/>
      <c r="O31" s="64"/>
      <c r="P31" s="63"/>
      <c r="Q31" s="64"/>
    </row>
    <row r="32" spans="1:17" s="66" customFormat="1" ht="9.75" customHeight="1">
      <c r="A32" s="56" t="s">
        <v>54</v>
      </c>
      <c r="B32" s="57"/>
      <c r="C32" s="58"/>
      <c r="D32" s="59"/>
      <c r="E32" s="80" t="s">
        <v>18</v>
      </c>
      <c r="F32" s="60"/>
      <c r="G32" s="61"/>
      <c r="H32" s="60"/>
      <c r="I32" s="81"/>
      <c r="J32" s="82" t="s">
        <v>55</v>
      </c>
      <c r="K32" s="83"/>
      <c r="L32" s="63"/>
      <c r="M32" s="88"/>
      <c r="N32" s="63"/>
      <c r="O32" s="64"/>
      <c r="P32" s="63"/>
      <c r="Q32" s="64"/>
    </row>
    <row r="33" spans="1:17" s="66" customFormat="1" ht="9.75" customHeight="1">
      <c r="A33" s="56"/>
      <c r="B33" s="67"/>
      <c r="C33" s="67"/>
      <c r="D33" s="68"/>
      <c r="E33" s="69"/>
      <c r="F33" s="84"/>
      <c r="G33" s="85"/>
      <c r="H33" s="84"/>
      <c r="I33" s="86"/>
      <c r="J33" s="87"/>
      <c r="K33" s="73"/>
      <c r="L33" s="74" t="s">
        <v>36</v>
      </c>
      <c r="M33" s="92"/>
      <c r="N33" s="63"/>
      <c r="O33" s="64"/>
      <c r="P33" s="63"/>
      <c r="Q33" s="64"/>
    </row>
    <row r="34" spans="1:17" s="66" customFormat="1" ht="9.75" customHeight="1">
      <c r="A34" s="56" t="s">
        <v>56</v>
      </c>
      <c r="B34" s="57"/>
      <c r="C34" s="58"/>
      <c r="D34" s="59"/>
      <c r="E34" s="80" t="s">
        <v>23</v>
      </c>
      <c r="F34" s="60"/>
      <c r="G34" s="61"/>
      <c r="H34" s="60"/>
      <c r="I34" s="62"/>
      <c r="J34" s="63"/>
      <c r="K34" s="88"/>
      <c r="L34" s="82" t="s">
        <v>52</v>
      </c>
      <c r="M34" s="95"/>
      <c r="N34" s="63"/>
      <c r="O34" s="64"/>
      <c r="P34" s="63"/>
      <c r="Q34" s="64"/>
    </row>
    <row r="35" spans="1:17" s="66" customFormat="1" ht="9.75" customHeight="1">
      <c r="A35" s="56"/>
      <c r="B35" s="89"/>
      <c r="C35" s="67"/>
      <c r="D35" s="68"/>
      <c r="E35" s="84"/>
      <c r="F35" s="90"/>
      <c r="G35" s="85"/>
      <c r="H35" s="90"/>
      <c r="I35" s="91"/>
      <c r="J35" s="74" t="s">
        <v>23</v>
      </c>
      <c r="K35" s="92"/>
      <c r="L35" s="87"/>
      <c r="M35" s="96"/>
      <c r="N35" s="63"/>
      <c r="O35" s="64"/>
      <c r="P35" s="63"/>
      <c r="Q35" s="64"/>
    </row>
    <row r="36" spans="1:17" s="66" customFormat="1" ht="9.75" customHeight="1">
      <c r="A36" s="56" t="s">
        <v>57</v>
      </c>
      <c r="B36" s="57"/>
      <c r="C36" s="58"/>
      <c r="D36" s="59">
        <v>2</v>
      </c>
      <c r="E36" s="60" t="s">
        <v>32</v>
      </c>
      <c r="F36" s="60"/>
      <c r="G36" s="61"/>
      <c r="H36" s="60"/>
      <c r="I36" s="81"/>
      <c r="J36" s="63" t="s">
        <v>50</v>
      </c>
      <c r="K36" s="64"/>
      <c r="L36" s="63"/>
      <c r="M36" s="64"/>
      <c r="N36" s="64"/>
      <c r="O36" s="64"/>
      <c r="P36" s="63"/>
      <c r="Q36" s="64"/>
    </row>
    <row r="37" spans="1:17" s="66" customFormat="1" ht="9.75" customHeight="1">
      <c r="A37" s="97"/>
      <c r="B37" s="98"/>
      <c r="C37" s="98"/>
      <c r="D37" s="98"/>
      <c r="E37" s="99"/>
      <c r="F37" s="99"/>
      <c r="G37" s="100"/>
      <c r="H37" s="99"/>
      <c r="I37" s="101"/>
      <c r="J37" s="102"/>
      <c r="K37" s="103"/>
      <c r="L37" s="102"/>
      <c r="M37" s="103"/>
      <c r="N37" s="104"/>
      <c r="O37" s="105"/>
      <c r="P37" s="106"/>
      <c r="Q37" s="64"/>
    </row>
    <row r="38" spans="1:17" s="66" customFormat="1" ht="9.75" customHeight="1">
      <c r="A38" s="56" t="s">
        <v>45</v>
      </c>
      <c r="B38" s="57"/>
      <c r="C38" s="58"/>
      <c r="D38" s="59"/>
      <c r="E38" s="80" t="s">
        <v>27</v>
      </c>
      <c r="F38" s="60"/>
      <c r="G38" s="61"/>
      <c r="H38" s="60"/>
      <c r="I38" s="62"/>
      <c r="J38" s="63"/>
      <c r="K38" s="94"/>
      <c r="L38" s="107"/>
      <c r="M38" s="64"/>
      <c r="N38" s="64"/>
      <c r="O38" s="64"/>
      <c r="P38" s="63"/>
      <c r="Q38" s="64"/>
    </row>
    <row r="39" spans="1:17" s="66" customFormat="1" ht="9.75" customHeight="1">
      <c r="A39" s="56"/>
      <c r="B39" s="89"/>
      <c r="C39" s="67"/>
      <c r="D39" s="68"/>
      <c r="E39" s="69"/>
      <c r="F39" s="90"/>
      <c r="G39" s="85"/>
      <c r="H39" s="90"/>
      <c r="I39" s="91"/>
      <c r="J39" s="74" t="s">
        <v>28</v>
      </c>
      <c r="K39" s="75"/>
      <c r="L39" s="108"/>
      <c r="M39" s="64"/>
      <c r="N39" s="64"/>
      <c r="O39" s="64"/>
      <c r="P39" s="63"/>
      <c r="Q39" s="64"/>
    </row>
    <row r="40" spans="1:17" s="66" customFormat="1" ht="9.75" customHeight="1">
      <c r="A40" s="56" t="s">
        <v>46</v>
      </c>
      <c r="B40" s="57"/>
      <c r="C40" s="58"/>
      <c r="D40" s="59"/>
      <c r="E40" s="80" t="s">
        <v>28</v>
      </c>
      <c r="F40" s="60"/>
      <c r="G40" s="61"/>
      <c r="H40" s="60"/>
      <c r="I40" s="81"/>
      <c r="J40" s="63" t="s">
        <v>58</v>
      </c>
      <c r="K40" s="64"/>
      <c r="L40" s="76" t="s">
        <v>59</v>
      </c>
      <c r="M40" s="64"/>
      <c r="N40" s="64"/>
      <c r="O40" s="64"/>
      <c r="P40" s="63"/>
      <c r="Q40" s="64"/>
    </row>
    <row r="41" spans="1:17" s="66" customFormat="1" ht="9.75" customHeight="1">
      <c r="A41" s="56"/>
      <c r="B41" s="109"/>
      <c r="C41" s="109"/>
      <c r="D41" s="110"/>
      <c r="E41" s="111"/>
      <c r="F41" s="111"/>
      <c r="G41" s="112"/>
      <c r="H41" s="111"/>
      <c r="I41" s="113"/>
      <c r="J41" s="63"/>
      <c r="K41" s="64"/>
      <c r="L41" s="63"/>
      <c r="M41" s="64"/>
      <c r="N41" s="64"/>
      <c r="O41" s="64"/>
      <c r="P41" s="63"/>
      <c r="Q41" s="64"/>
    </row>
    <row r="42" spans="1:17" s="66" customFormat="1" ht="9.75" customHeight="1">
      <c r="A42" s="97"/>
      <c r="B42" s="98"/>
      <c r="C42" s="98"/>
      <c r="D42" s="98"/>
      <c r="E42" s="99"/>
      <c r="F42" s="99"/>
      <c r="G42" s="100"/>
      <c r="H42" s="99"/>
      <c r="I42" s="101"/>
      <c r="J42" s="102"/>
      <c r="K42" s="103"/>
      <c r="L42" s="102"/>
      <c r="M42" s="103"/>
      <c r="N42" s="104"/>
      <c r="O42" s="105"/>
      <c r="P42" s="106"/>
      <c r="Q42" s="64"/>
    </row>
    <row r="43" spans="1:17" s="66" customFormat="1" ht="9.75" customHeight="1">
      <c r="A43" s="56" t="s">
        <v>45</v>
      </c>
      <c r="B43" s="57"/>
      <c r="C43" s="58"/>
      <c r="D43" s="59"/>
      <c r="E43" s="80" t="s">
        <v>16</v>
      </c>
      <c r="F43" s="60"/>
      <c r="G43" s="61"/>
      <c r="H43" s="60"/>
      <c r="I43" s="62"/>
      <c r="J43" s="63"/>
      <c r="K43" s="64"/>
      <c r="L43" s="63"/>
      <c r="M43" s="64"/>
      <c r="N43" s="63"/>
      <c r="Q43" s="64"/>
    </row>
    <row r="44" spans="1:17" s="66" customFormat="1" ht="9.75" customHeight="1">
      <c r="A44" s="56"/>
      <c r="B44" s="67"/>
      <c r="C44" s="67"/>
      <c r="D44" s="68"/>
      <c r="E44" s="69"/>
      <c r="F44" s="70"/>
      <c r="G44" s="71"/>
      <c r="H44" s="72"/>
      <c r="I44" s="73"/>
      <c r="J44" s="74" t="s">
        <v>38</v>
      </c>
      <c r="K44" s="75"/>
      <c r="L44" s="63"/>
      <c r="M44" s="64"/>
      <c r="N44" s="63"/>
      <c r="Q44" s="96"/>
    </row>
    <row r="45" spans="1:17" s="66" customFormat="1" ht="9.75" customHeight="1">
      <c r="A45" s="56" t="s">
        <v>46</v>
      </c>
      <c r="B45" s="57"/>
      <c r="C45" s="58"/>
      <c r="D45" s="59"/>
      <c r="E45" s="80" t="s">
        <v>38</v>
      </c>
      <c r="F45" s="60"/>
      <c r="G45" s="61"/>
      <c r="H45" s="60"/>
      <c r="I45" s="81"/>
      <c r="J45" s="82" t="s">
        <v>60</v>
      </c>
      <c r="K45" s="83"/>
      <c r="L45" s="63"/>
      <c r="M45" s="64"/>
      <c r="N45" s="63"/>
      <c r="Q45" s="64"/>
    </row>
    <row r="46" spans="1:17" s="66" customFormat="1" ht="9.75" customHeight="1">
      <c r="A46" s="56"/>
      <c r="B46" s="67"/>
      <c r="C46" s="67"/>
      <c r="D46" s="68"/>
      <c r="E46" s="84"/>
      <c r="F46" s="84"/>
      <c r="G46" s="85"/>
      <c r="H46" s="84"/>
      <c r="I46" s="86"/>
      <c r="J46" s="87"/>
      <c r="K46" s="73"/>
      <c r="L46" s="74" t="s">
        <v>20</v>
      </c>
      <c r="M46" s="75"/>
      <c r="N46" s="63"/>
      <c r="Q46" s="64"/>
    </row>
    <row r="47" spans="1:17" s="66" customFormat="1" ht="9.75" customHeight="1">
      <c r="A47" s="56" t="s">
        <v>48</v>
      </c>
      <c r="B47" s="57"/>
      <c r="C47" s="58"/>
      <c r="D47" s="59"/>
      <c r="E47" s="80" t="s">
        <v>20</v>
      </c>
      <c r="F47" s="60"/>
      <c r="G47" s="61"/>
      <c r="H47" s="60"/>
      <c r="I47" s="62"/>
      <c r="J47" s="63"/>
      <c r="K47" s="88"/>
      <c r="L47" s="82" t="s">
        <v>61</v>
      </c>
      <c r="M47" s="114"/>
      <c r="N47" s="76" t="s">
        <v>62</v>
      </c>
      <c r="Q47" s="64"/>
    </row>
    <row r="48" spans="1:17" s="66" customFormat="1" ht="9.75" customHeight="1">
      <c r="A48" s="56"/>
      <c r="B48" s="89"/>
      <c r="C48" s="67"/>
      <c r="D48" s="68"/>
      <c r="E48" s="69"/>
      <c r="F48" s="90"/>
      <c r="G48" s="85"/>
      <c r="H48" s="90"/>
      <c r="I48" s="91"/>
      <c r="J48" s="74" t="s">
        <v>20</v>
      </c>
      <c r="K48" s="92"/>
      <c r="L48" s="87"/>
      <c r="M48" s="115"/>
      <c r="N48" s="76"/>
      <c r="Q48" s="64"/>
    </row>
    <row r="49" spans="1:17" s="66" customFormat="1" ht="9.75" customHeight="1">
      <c r="A49" s="56" t="s">
        <v>49</v>
      </c>
      <c r="B49" s="116"/>
      <c r="C49" s="117"/>
      <c r="D49" s="118"/>
      <c r="E49" s="119" t="s">
        <v>31</v>
      </c>
      <c r="F49" s="111"/>
      <c r="G49" s="112"/>
      <c r="H49" s="111"/>
      <c r="I49" s="120"/>
      <c r="J49" s="63" t="s">
        <v>60</v>
      </c>
      <c r="K49" s="64"/>
      <c r="L49" s="63"/>
      <c r="M49" s="94"/>
      <c r="N49" s="76"/>
      <c r="Q49" s="64"/>
    </row>
    <row r="50" spans="1:17" s="66" customFormat="1" ht="9.75" customHeight="1">
      <c r="A50" s="97"/>
      <c r="B50" s="98"/>
      <c r="C50" s="98"/>
      <c r="D50" s="121"/>
      <c r="E50" s="122"/>
      <c r="F50" s="122"/>
      <c r="G50" s="123"/>
      <c r="H50" s="122"/>
      <c r="I50" s="124"/>
      <c r="J50" s="102"/>
      <c r="K50" s="103"/>
      <c r="L50" s="125"/>
      <c r="M50" s="126"/>
      <c r="N50" s="102"/>
      <c r="O50" s="127"/>
      <c r="P50" s="128"/>
      <c r="Q50" s="64"/>
    </row>
    <row r="51" spans="1:17" s="66" customFormat="1" ht="9.75" customHeight="1">
      <c r="A51" s="56" t="s">
        <v>45</v>
      </c>
      <c r="B51" s="57"/>
      <c r="C51" s="58"/>
      <c r="D51" s="59"/>
      <c r="E51" s="80" t="s">
        <v>16</v>
      </c>
      <c r="F51" s="60"/>
      <c r="G51" s="61"/>
      <c r="H51" s="60"/>
      <c r="I51" s="62"/>
      <c r="J51" s="63"/>
      <c r="K51" s="64"/>
      <c r="L51" s="63"/>
      <c r="M51" s="94"/>
      <c r="N51" s="107"/>
      <c r="Q51" s="64"/>
    </row>
    <row r="52" spans="1:17" s="66" customFormat="1" ht="9.75" customHeight="1">
      <c r="A52" s="56"/>
      <c r="B52" s="67"/>
      <c r="C52" s="67"/>
      <c r="D52" s="68"/>
      <c r="E52" s="69"/>
      <c r="F52" s="90"/>
      <c r="G52" s="85"/>
      <c r="H52" s="90"/>
      <c r="I52" s="91"/>
      <c r="J52" s="74" t="s">
        <v>16</v>
      </c>
      <c r="K52" s="75"/>
      <c r="M52" s="94"/>
      <c r="N52" s="76"/>
      <c r="Q52" s="64"/>
    </row>
    <row r="53" spans="1:17" s="66" customFormat="1" ht="9.75" customHeight="1">
      <c r="A53" s="56" t="s">
        <v>46</v>
      </c>
      <c r="B53" s="116"/>
      <c r="C53" s="117"/>
      <c r="D53" s="118"/>
      <c r="E53" s="119" t="s">
        <v>31</v>
      </c>
      <c r="F53" s="111"/>
      <c r="G53" s="112"/>
      <c r="H53" s="111"/>
      <c r="I53" s="120"/>
      <c r="J53" s="82" t="s">
        <v>63</v>
      </c>
      <c r="K53" s="114"/>
      <c r="L53" s="76" t="s">
        <v>64</v>
      </c>
      <c r="M53" s="94"/>
      <c r="N53" s="76"/>
      <c r="Q53" s="64"/>
    </row>
    <row r="54" spans="1:17" s="66" customFormat="1" ht="9.75" customHeight="1">
      <c r="A54" s="97"/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8"/>
      <c r="Q54" s="64"/>
    </row>
    <row r="55" spans="1:17" s="66" customFormat="1" ht="9.75" customHeight="1">
      <c r="A55" s="56" t="s">
        <v>45</v>
      </c>
      <c r="B55" s="57"/>
      <c r="C55" s="58"/>
      <c r="D55" s="59"/>
      <c r="E55" s="80" t="s">
        <v>21</v>
      </c>
      <c r="F55" s="60"/>
      <c r="G55" s="61"/>
      <c r="H55" s="60"/>
      <c r="I55" s="62"/>
      <c r="J55" s="63"/>
      <c r="K55" s="94"/>
      <c r="L55" s="107"/>
      <c r="M55" s="64"/>
      <c r="N55" s="64"/>
      <c r="O55" s="64"/>
      <c r="P55" s="63"/>
      <c r="Q55" s="64"/>
    </row>
    <row r="56" spans="1:17" s="66" customFormat="1" ht="9.75" customHeight="1">
      <c r="A56" s="56"/>
      <c r="B56" s="89"/>
      <c r="C56" s="67"/>
      <c r="D56" s="68"/>
      <c r="E56" s="69"/>
      <c r="F56" s="90"/>
      <c r="G56" s="85"/>
      <c r="H56" s="90"/>
      <c r="I56" s="91"/>
      <c r="J56" s="74" t="s">
        <v>23</v>
      </c>
      <c r="K56" s="75"/>
      <c r="L56" s="108"/>
      <c r="M56" s="64"/>
      <c r="N56" s="64"/>
      <c r="O56" s="64"/>
      <c r="P56" s="63"/>
      <c r="Q56" s="64"/>
    </row>
    <row r="57" spans="1:17" s="66" customFormat="1" ht="9.75" customHeight="1">
      <c r="A57" s="56" t="s">
        <v>46</v>
      </c>
      <c r="B57" s="57"/>
      <c r="C57" s="58"/>
      <c r="D57" s="59"/>
      <c r="E57" s="80" t="s">
        <v>23</v>
      </c>
      <c r="F57" s="60"/>
      <c r="G57" s="61"/>
      <c r="H57" s="60"/>
      <c r="I57" s="81"/>
      <c r="J57" s="63" t="s">
        <v>29</v>
      </c>
      <c r="K57" s="64"/>
      <c r="L57" s="76" t="s">
        <v>65</v>
      </c>
      <c r="M57" s="64"/>
      <c r="N57" s="64"/>
      <c r="O57" s="64"/>
      <c r="P57" s="63"/>
      <c r="Q57" s="64"/>
    </row>
    <row r="58" spans="1:17" s="66" customFormat="1" ht="9.75" customHeight="1">
      <c r="A58" s="56"/>
      <c r="B58" s="109"/>
      <c r="C58" s="109"/>
      <c r="D58" s="110"/>
      <c r="E58" s="111"/>
      <c r="F58" s="111"/>
      <c r="G58" s="112"/>
      <c r="H58" s="111"/>
      <c r="I58" s="113"/>
      <c r="J58" s="63"/>
      <c r="K58" s="64"/>
      <c r="L58" s="63"/>
      <c r="M58" s="64"/>
      <c r="N58" s="64"/>
      <c r="O58" s="64"/>
      <c r="P58" s="63"/>
      <c r="Q58" s="64"/>
    </row>
    <row r="59" spans="1:17" s="66" customFormat="1" ht="9.75" customHeight="1">
      <c r="A59" s="97"/>
      <c r="B59" s="98"/>
      <c r="C59" s="98"/>
      <c r="D59" s="98"/>
      <c r="E59" s="99"/>
      <c r="F59" s="99"/>
      <c r="G59" s="100"/>
      <c r="H59" s="99"/>
      <c r="I59" s="101"/>
      <c r="J59" s="102"/>
      <c r="K59" s="103"/>
      <c r="L59" s="102"/>
      <c r="M59" s="103"/>
      <c r="N59" s="104"/>
      <c r="O59" s="105"/>
      <c r="P59" s="106"/>
      <c r="Q59" s="64"/>
    </row>
    <row r="60" spans="1:17" s="66" customFormat="1" ht="9.75" customHeight="1">
      <c r="A60" s="56" t="s">
        <v>45</v>
      </c>
      <c r="B60" s="57"/>
      <c r="C60" s="58"/>
      <c r="D60" s="59"/>
      <c r="E60" s="80" t="s">
        <v>37</v>
      </c>
      <c r="F60" s="60"/>
      <c r="G60" s="61"/>
      <c r="H60" s="60"/>
      <c r="I60" s="62"/>
      <c r="J60" s="63"/>
      <c r="K60" s="64"/>
      <c r="L60" s="63"/>
      <c r="M60" s="64"/>
      <c r="N60" s="63"/>
      <c r="Q60" s="64"/>
    </row>
    <row r="61" spans="1:17" s="66" customFormat="1" ht="9.75" customHeight="1">
      <c r="A61" s="56"/>
      <c r="B61" s="67"/>
      <c r="C61" s="67"/>
      <c r="D61" s="68"/>
      <c r="E61" s="69"/>
      <c r="F61" s="70"/>
      <c r="G61" s="71"/>
      <c r="H61" s="72"/>
      <c r="I61" s="73"/>
      <c r="J61" s="74" t="s">
        <v>33</v>
      </c>
      <c r="K61" s="75"/>
      <c r="L61" s="63"/>
      <c r="M61" s="64"/>
      <c r="N61" s="63"/>
      <c r="Q61" s="64"/>
    </row>
    <row r="62" spans="1:18" s="66" customFormat="1" ht="9.75" customHeight="1">
      <c r="A62" s="56" t="s">
        <v>46</v>
      </c>
      <c r="B62" s="57"/>
      <c r="C62" s="58"/>
      <c r="D62" s="59"/>
      <c r="E62" s="80" t="s">
        <v>33</v>
      </c>
      <c r="F62" s="60"/>
      <c r="G62" s="61"/>
      <c r="H62" s="60"/>
      <c r="I62" s="81"/>
      <c r="J62" s="82" t="s">
        <v>52</v>
      </c>
      <c r="K62" s="83"/>
      <c r="L62" s="63"/>
      <c r="M62" s="64"/>
      <c r="N62" s="63"/>
      <c r="Q62" s="64"/>
      <c r="R62" s="129"/>
    </row>
    <row r="63" spans="1:17" s="66" customFormat="1" ht="9.75" customHeight="1">
      <c r="A63" s="56"/>
      <c r="B63" s="67"/>
      <c r="C63" s="67"/>
      <c r="D63" s="68"/>
      <c r="E63" s="69"/>
      <c r="F63" s="84"/>
      <c r="G63" s="85"/>
      <c r="H63" s="84"/>
      <c r="I63" s="86"/>
      <c r="J63" s="87"/>
      <c r="K63" s="73"/>
      <c r="L63" s="74" t="s">
        <v>32</v>
      </c>
      <c r="M63" s="75"/>
      <c r="N63" s="63"/>
      <c r="Q63" s="64"/>
    </row>
    <row r="64" spans="1:17" s="66" customFormat="1" ht="9.75" customHeight="1">
      <c r="A64" s="56" t="s">
        <v>48</v>
      </c>
      <c r="B64" s="57"/>
      <c r="C64" s="58"/>
      <c r="D64" s="59"/>
      <c r="E64" s="80" t="s">
        <v>18</v>
      </c>
      <c r="F64" s="60"/>
      <c r="G64" s="61"/>
      <c r="H64" s="60"/>
      <c r="I64" s="62"/>
      <c r="J64" s="63"/>
      <c r="K64" s="88"/>
      <c r="L64" s="82" t="s">
        <v>47</v>
      </c>
      <c r="M64" s="114"/>
      <c r="N64" s="76" t="s">
        <v>66</v>
      </c>
      <c r="Q64" s="64"/>
    </row>
    <row r="65" spans="1:17" s="66" customFormat="1" ht="9.75" customHeight="1">
      <c r="A65" s="56"/>
      <c r="B65" s="89"/>
      <c r="C65" s="67"/>
      <c r="D65" s="68"/>
      <c r="E65" s="69"/>
      <c r="F65" s="90"/>
      <c r="G65" s="85"/>
      <c r="H65" s="90"/>
      <c r="I65" s="91"/>
      <c r="J65" s="74" t="s">
        <v>32</v>
      </c>
      <c r="K65" s="92"/>
      <c r="L65" s="87"/>
      <c r="M65" s="115"/>
      <c r="N65" s="76"/>
      <c r="Q65" s="64"/>
    </row>
    <row r="66" spans="1:17" s="66" customFormat="1" ht="9.75" customHeight="1">
      <c r="A66" s="56" t="s">
        <v>49</v>
      </c>
      <c r="B66" s="116"/>
      <c r="C66" s="117"/>
      <c r="D66" s="118"/>
      <c r="E66" s="119" t="s">
        <v>32</v>
      </c>
      <c r="F66" s="111"/>
      <c r="G66" s="112"/>
      <c r="H66" s="111"/>
      <c r="I66" s="120"/>
      <c r="J66" s="63" t="s">
        <v>52</v>
      </c>
      <c r="K66" s="64"/>
      <c r="L66" s="63"/>
      <c r="M66" s="94"/>
      <c r="N66" s="76"/>
      <c r="Q66" s="64"/>
    </row>
    <row r="67" spans="1:17" s="66" customFormat="1" ht="9.75" customHeight="1">
      <c r="A67" s="97"/>
      <c r="B67" s="98"/>
      <c r="C67" s="98"/>
      <c r="D67" s="121"/>
      <c r="E67" s="122"/>
      <c r="F67" s="122"/>
      <c r="G67" s="123"/>
      <c r="H67" s="122"/>
      <c r="I67" s="124"/>
      <c r="J67" s="102"/>
      <c r="K67" s="103"/>
      <c r="L67" s="125"/>
      <c r="M67" s="126"/>
      <c r="N67" s="102"/>
      <c r="O67" s="127"/>
      <c r="P67" s="128"/>
      <c r="Q67" s="64"/>
    </row>
    <row r="68" spans="1:17" s="66" customFormat="1" ht="9.75" customHeight="1">
      <c r="A68" s="56" t="s">
        <v>45</v>
      </c>
      <c r="B68" s="57"/>
      <c r="C68" s="58"/>
      <c r="D68" s="59"/>
      <c r="E68" s="80" t="s">
        <v>37</v>
      </c>
      <c r="F68" s="60"/>
      <c r="G68" s="61"/>
      <c r="H68" s="60"/>
      <c r="I68" s="62"/>
      <c r="J68" s="63"/>
      <c r="K68" s="64"/>
      <c r="L68" s="63"/>
      <c r="M68" s="94"/>
      <c r="N68" s="107"/>
      <c r="Q68" s="64"/>
    </row>
    <row r="69" spans="1:17" s="66" customFormat="1" ht="9.75" customHeight="1">
      <c r="A69" s="56"/>
      <c r="B69" s="67"/>
      <c r="C69" s="67"/>
      <c r="D69" s="68"/>
      <c r="E69" s="84"/>
      <c r="F69" s="90"/>
      <c r="G69" s="85"/>
      <c r="H69" s="90"/>
      <c r="I69" s="91"/>
      <c r="J69" s="74" t="s">
        <v>18</v>
      </c>
      <c r="K69" s="75"/>
      <c r="M69" s="94"/>
      <c r="N69" s="76"/>
      <c r="Q69" s="64"/>
    </row>
    <row r="70" spans="1:17" s="66" customFormat="1" ht="9.75" customHeight="1">
      <c r="A70" s="56" t="s">
        <v>46</v>
      </c>
      <c r="B70" s="116"/>
      <c r="C70" s="117"/>
      <c r="D70" s="118"/>
      <c r="E70" s="80" t="s">
        <v>18</v>
      </c>
      <c r="F70" s="111"/>
      <c r="G70" s="112"/>
      <c r="H70" s="111"/>
      <c r="I70" s="120"/>
      <c r="J70" s="82" t="s">
        <v>50</v>
      </c>
      <c r="K70" s="114"/>
      <c r="L70" s="76" t="s">
        <v>67</v>
      </c>
      <c r="M70" s="94"/>
      <c r="N70" s="76"/>
      <c r="Q70" s="64"/>
    </row>
    <row r="71" spans="1:18" s="66" customFormat="1" ht="9.75" customHeight="1">
      <c r="A71" s="97"/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</row>
    <row r="72" spans="1:17" s="142" customFormat="1" ht="10.5" customHeight="1">
      <c r="A72" s="130"/>
      <c r="B72" s="131"/>
      <c r="C72" s="132"/>
      <c r="D72" s="133" t="s">
        <v>68</v>
      </c>
      <c r="E72" s="134" t="s">
        <v>69</v>
      </c>
      <c r="F72" s="134"/>
      <c r="G72" s="134"/>
      <c r="H72" s="135"/>
      <c r="I72" s="136"/>
      <c r="J72" s="137"/>
      <c r="K72" s="138"/>
      <c r="L72" s="137"/>
      <c r="M72" s="139"/>
      <c r="N72" s="140"/>
      <c r="O72" s="140"/>
      <c r="P72" s="140"/>
      <c r="Q72" s="141"/>
    </row>
    <row r="73" spans="1:17" s="142" customFormat="1" ht="12.75" customHeight="1">
      <c r="A73" s="143"/>
      <c r="B73" s="144"/>
      <c r="C73" s="145"/>
      <c r="D73" s="146">
        <v>1</v>
      </c>
      <c r="E73" s="147" t="s">
        <v>13</v>
      </c>
      <c r="F73" s="147"/>
      <c r="G73" s="147"/>
      <c r="H73" s="148"/>
      <c r="I73" s="149"/>
      <c r="J73" s="150"/>
      <c r="K73" s="150"/>
      <c r="L73" s="150"/>
      <c r="M73" s="151"/>
      <c r="N73" s="152" t="s">
        <v>70</v>
      </c>
      <c r="O73" s="152"/>
      <c r="P73" s="152"/>
      <c r="Q73" s="153"/>
    </row>
    <row r="74" spans="1:17" s="142" customFormat="1" ht="12.75" customHeight="1">
      <c r="A74" s="143"/>
      <c r="B74" s="144"/>
      <c r="C74" s="154"/>
      <c r="D74" s="146">
        <v>2</v>
      </c>
      <c r="E74" s="147" t="s">
        <v>28</v>
      </c>
      <c r="F74" s="147"/>
      <c r="G74" s="147"/>
      <c r="H74" s="148"/>
      <c r="I74" s="149"/>
      <c r="J74" s="150"/>
      <c r="K74" s="150"/>
      <c r="L74" s="150"/>
      <c r="M74" s="151"/>
      <c r="N74" s="155" t="s">
        <v>11</v>
      </c>
      <c r="O74" s="156"/>
      <c r="P74" s="155"/>
      <c r="Q74" s="157"/>
    </row>
    <row r="75" spans="1:17" s="142" customFormat="1" ht="12.75" customHeight="1">
      <c r="A75" s="158"/>
      <c r="B75" s="159"/>
      <c r="C75" s="154"/>
      <c r="D75" s="146"/>
      <c r="E75" s="147"/>
      <c r="F75" s="147"/>
      <c r="G75" s="147"/>
      <c r="H75" s="148"/>
      <c r="I75" s="149"/>
      <c r="J75" s="150"/>
      <c r="K75" s="150"/>
      <c r="L75" s="150"/>
      <c r="M75" s="151"/>
      <c r="N75" s="155" t="s">
        <v>31</v>
      </c>
      <c r="O75" s="156"/>
      <c r="P75" s="155"/>
      <c r="Q75" s="157"/>
    </row>
    <row r="76" spans="1:17" s="142" customFormat="1" ht="12.75" customHeight="1">
      <c r="A76" s="160"/>
      <c r="B76" s="161"/>
      <c r="C76" s="162"/>
      <c r="D76" s="146"/>
      <c r="E76" s="147"/>
      <c r="F76" s="147"/>
      <c r="G76" s="147"/>
      <c r="H76" s="148"/>
      <c r="I76" s="163"/>
      <c r="J76" s="164"/>
      <c r="K76" s="165"/>
      <c r="L76" s="164"/>
      <c r="M76" s="157"/>
      <c r="N76" s="161"/>
      <c r="O76" s="166"/>
      <c r="P76" s="161"/>
      <c r="Q76" s="167"/>
    </row>
    <row r="77" spans="1:17" s="142" customFormat="1" ht="12.75" customHeight="1">
      <c r="A77" s="168"/>
      <c r="B77" s="152"/>
      <c r="C77" s="169"/>
      <c r="D77" s="146"/>
      <c r="E77" s="147"/>
      <c r="F77" s="147"/>
      <c r="G77" s="147"/>
      <c r="H77" s="148"/>
      <c r="I77" s="163"/>
      <c r="J77" s="164"/>
      <c r="K77" s="165"/>
      <c r="L77" s="164"/>
      <c r="M77" s="157"/>
      <c r="N77" s="152" t="s">
        <v>71</v>
      </c>
      <c r="O77" s="152"/>
      <c r="P77" s="152"/>
      <c r="Q77" s="153"/>
    </row>
    <row r="78" spans="1:17" s="142" customFormat="1" ht="12.75" customHeight="1">
      <c r="A78" s="143"/>
      <c r="B78" s="144"/>
      <c r="C78" s="145"/>
      <c r="D78" s="146"/>
      <c r="E78" s="147"/>
      <c r="F78" s="147"/>
      <c r="G78" s="147"/>
      <c r="H78" s="148"/>
      <c r="I78" s="163"/>
      <c r="J78" s="164"/>
      <c r="K78" s="165"/>
      <c r="L78" s="164"/>
      <c r="M78" s="157"/>
      <c r="N78" s="155"/>
      <c r="O78" s="156"/>
      <c r="P78" s="155"/>
      <c r="Q78" s="157"/>
    </row>
    <row r="79" spans="1:17" s="142" customFormat="1" ht="12.75" customHeight="1">
      <c r="A79" s="143"/>
      <c r="B79" s="144"/>
      <c r="C79" s="145"/>
      <c r="D79" s="146"/>
      <c r="E79" s="147"/>
      <c r="F79" s="147"/>
      <c r="G79" s="147"/>
      <c r="H79" s="148"/>
      <c r="I79" s="163"/>
      <c r="J79" s="164"/>
      <c r="K79" s="165"/>
      <c r="L79" s="164"/>
      <c r="M79" s="157"/>
      <c r="N79" s="170" t="str">
        <f>Q3</f>
        <v>Евгений Зукин</v>
      </c>
      <c r="O79" s="171"/>
      <c r="P79" s="171"/>
      <c r="Q79" s="172"/>
    </row>
    <row r="80" spans="1:17" s="142" customFormat="1" ht="12.75" customHeight="1">
      <c r="A80" s="160"/>
      <c r="B80" s="161"/>
      <c r="C80" s="173"/>
      <c r="D80" s="174"/>
      <c r="E80" s="175"/>
      <c r="F80" s="174"/>
      <c r="G80" s="175"/>
      <c r="H80" s="176"/>
      <c r="I80" s="177"/>
      <c r="J80" s="161"/>
      <c r="K80" s="166"/>
      <c r="L80" s="161"/>
      <c r="M80" s="167"/>
      <c r="N80" s="178"/>
      <c r="O80" s="179"/>
      <c r="P80" s="179"/>
      <c r="Q80" s="180"/>
    </row>
  </sheetData>
  <sheetProtection/>
  <mergeCells count="4">
    <mergeCell ref="I73:M73"/>
    <mergeCell ref="I74:M74"/>
    <mergeCell ref="I75:M75"/>
    <mergeCell ref="N79:Q80"/>
  </mergeCells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fitToHeight="1" fitToWidth="1" horizontalDpi="360" verticalDpi="360" orientation="portrait" paperSize="9" scale="9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5"/>
  <sheetViews>
    <sheetView showGridLines="0" view="pageBreakPreview" zoomScaleSheetLayoutView="100" zoomScalePageLayoutView="0" workbookViewId="0" topLeftCell="A1">
      <selection activeCell="J72" sqref="J72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3" ht="79.5" customHeight="1">
      <c r="A1" s="1" t="str">
        <f>'[1]Информация'!$A$9</f>
        <v>Турецкий Гамбит'16</v>
      </c>
      <c r="F1" s="2" t="s">
        <v>0</v>
      </c>
      <c r="I1" s="1" t="str">
        <f>'[1]Информация'!$A$9</f>
        <v>Турецкий Гамбит'16</v>
      </c>
      <c r="M1" s="3" t="s">
        <v>1</v>
      </c>
    </row>
    <row r="2" spans="1:16" ht="12.75">
      <c r="A2" s="4" t="s">
        <v>2</v>
      </c>
      <c r="B2" s="4"/>
      <c r="C2" s="5"/>
      <c r="D2" s="4" t="s">
        <v>3</v>
      </c>
      <c r="E2" s="4"/>
      <c r="F2" s="4"/>
      <c r="G2" s="5"/>
      <c r="H2" s="4" t="s">
        <v>4</v>
      </c>
      <c r="I2" s="4" t="s">
        <v>2</v>
      </c>
      <c r="J2" s="4"/>
      <c r="K2" s="5"/>
      <c r="L2" s="4" t="s">
        <v>3</v>
      </c>
      <c r="M2" s="4"/>
      <c r="N2" s="4"/>
      <c r="O2" s="5"/>
      <c r="P2" s="4" t="s">
        <v>4</v>
      </c>
    </row>
    <row r="3" spans="1:16" ht="12.75">
      <c r="A3" s="6" t="str">
        <f>'[1]Информация'!$A$15</f>
        <v>9-12 октября</v>
      </c>
      <c r="B3" s="6"/>
      <c r="D3" s="6" t="str">
        <f>'[1]Информация'!$A$11</f>
        <v>Gural, Текирова</v>
      </c>
      <c r="E3" s="6"/>
      <c r="F3" s="6"/>
      <c r="H3" s="7" t="str">
        <f>'[1]Информация'!$A$17</f>
        <v>Евгений Зукин</v>
      </c>
      <c r="I3" s="6" t="str">
        <f>'[1]Информация'!$A$15</f>
        <v>9-12 октября</v>
      </c>
      <c r="J3" s="6"/>
      <c r="L3" s="6" t="str">
        <f>'[1]Информация'!$A$11</f>
        <v>Gural, Текирова</v>
      </c>
      <c r="M3" s="6"/>
      <c r="N3" s="6"/>
      <c r="P3" s="7" t="str">
        <f>'[1]Информация'!$A$17</f>
        <v>Евгений Зукин</v>
      </c>
    </row>
    <row r="4" spans="1:16" ht="17.25" customHeight="1">
      <c r="A4" s="8" t="s">
        <v>5</v>
      </c>
      <c r="B4" s="8"/>
      <c r="C4" s="8"/>
      <c r="D4" s="8"/>
      <c r="E4" s="8"/>
      <c r="F4" s="8"/>
      <c r="G4" s="8"/>
      <c r="H4" s="8"/>
      <c r="I4" s="8" t="s">
        <v>6</v>
      </c>
      <c r="J4" s="8"/>
      <c r="K4" s="8"/>
      <c r="L4" s="8"/>
      <c r="M4" s="8"/>
      <c r="N4" s="8"/>
      <c r="O4" s="8"/>
      <c r="P4" s="8"/>
    </row>
    <row r="5" spans="1:16" ht="18.75" thickBot="1">
      <c r="A5" s="9" t="s">
        <v>7</v>
      </c>
      <c r="B5" s="9" t="s">
        <v>8</v>
      </c>
      <c r="C5" s="9">
        <v>1</v>
      </c>
      <c r="D5" s="9">
        <v>2</v>
      </c>
      <c r="E5" s="9">
        <v>3</v>
      </c>
      <c r="F5" s="9">
        <v>4</v>
      </c>
      <c r="G5" s="9" t="s">
        <v>9</v>
      </c>
      <c r="H5" s="9" t="s">
        <v>10</v>
      </c>
      <c r="I5" s="9" t="s">
        <v>7</v>
      </c>
      <c r="J5" s="9" t="s">
        <v>8</v>
      </c>
      <c r="K5" s="9">
        <v>1</v>
      </c>
      <c r="L5" s="9">
        <v>2</v>
      </c>
      <c r="M5" s="9">
        <v>3</v>
      </c>
      <c r="N5" s="9">
        <v>4</v>
      </c>
      <c r="O5" s="9" t="s">
        <v>9</v>
      </c>
      <c r="P5" s="9" t="s">
        <v>10</v>
      </c>
    </row>
    <row r="6" spans="1:16" ht="20.25" customHeight="1">
      <c r="A6" s="10">
        <v>1</v>
      </c>
      <c r="B6" s="11" t="s">
        <v>11</v>
      </c>
      <c r="C6" s="12"/>
      <c r="D6" s="13">
        <v>0</v>
      </c>
      <c r="E6" s="13">
        <v>0</v>
      </c>
      <c r="F6" s="13">
        <v>1</v>
      </c>
      <c r="G6" s="14">
        <v>1</v>
      </c>
      <c r="H6" s="14" t="s">
        <v>12</v>
      </c>
      <c r="I6" s="10">
        <v>1</v>
      </c>
      <c r="J6" s="11" t="s">
        <v>13</v>
      </c>
      <c r="K6" s="12"/>
      <c r="L6" s="13">
        <v>1</v>
      </c>
      <c r="M6" s="13">
        <v>1</v>
      </c>
      <c r="N6" s="13">
        <v>1</v>
      </c>
      <c r="O6" s="14">
        <v>3</v>
      </c>
      <c r="P6" s="14" t="s">
        <v>14</v>
      </c>
    </row>
    <row r="7" spans="1:16" ht="20.25" customHeight="1" thickBot="1">
      <c r="A7" s="15"/>
      <c r="B7" s="16"/>
      <c r="C7" s="17"/>
      <c r="D7" s="18"/>
      <c r="E7" s="18"/>
      <c r="F7" s="18">
        <v>60</v>
      </c>
      <c r="G7" s="19"/>
      <c r="H7" s="19"/>
      <c r="I7" s="15"/>
      <c r="J7" s="16"/>
      <c r="K7" s="17"/>
      <c r="L7" s="18">
        <v>60</v>
      </c>
      <c r="M7" s="18">
        <v>60</v>
      </c>
      <c r="N7" s="18" t="s">
        <v>15</v>
      </c>
      <c r="O7" s="19"/>
      <c r="P7" s="19"/>
    </row>
    <row r="8" spans="1:16" ht="20.25" customHeight="1">
      <c r="A8" s="10">
        <v>2</v>
      </c>
      <c r="B8" s="11" t="s">
        <v>16</v>
      </c>
      <c r="C8" s="13">
        <v>1</v>
      </c>
      <c r="D8" s="12"/>
      <c r="E8" s="13">
        <v>0</v>
      </c>
      <c r="F8" s="13">
        <v>1</v>
      </c>
      <c r="G8" s="14">
        <v>2</v>
      </c>
      <c r="H8" s="14" t="s">
        <v>17</v>
      </c>
      <c r="I8" s="10">
        <v>2</v>
      </c>
      <c r="J8" s="11" t="s">
        <v>18</v>
      </c>
      <c r="K8" s="13">
        <v>0</v>
      </c>
      <c r="L8" s="12"/>
      <c r="M8" s="13">
        <v>0</v>
      </c>
      <c r="N8" s="13">
        <v>0</v>
      </c>
      <c r="O8" s="14">
        <v>0</v>
      </c>
      <c r="P8" s="14" t="s">
        <v>19</v>
      </c>
    </row>
    <row r="9" spans="1:16" ht="20.25" customHeight="1" thickBot="1">
      <c r="A9" s="15"/>
      <c r="B9" s="16"/>
      <c r="C9" s="18">
        <v>62</v>
      </c>
      <c r="D9" s="17"/>
      <c r="E9" s="18"/>
      <c r="F9" s="18">
        <v>63</v>
      </c>
      <c r="G9" s="19"/>
      <c r="H9" s="19"/>
      <c r="I9" s="15"/>
      <c r="J9" s="16"/>
      <c r="K9" s="18"/>
      <c r="L9" s="17"/>
      <c r="M9" s="18"/>
      <c r="N9" s="18"/>
      <c r="O9" s="19"/>
      <c r="P9" s="19"/>
    </row>
    <row r="10" spans="1:16" ht="20.25" customHeight="1">
      <c r="A10" s="10">
        <v>3</v>
      </c>
      <c r="B10" s="11" t="s">
        <v>20</v>
      </c>
      <c r="C10" s="13">
        <v>1</v>
      </c>
      <c r="D10" s="13">
        <v>1</v>
      </c>
      <c r="E10" s="12"/>
      <c r="F10" s="13">
        <v>1</v>
      </c>
      <c r="G10" s="14">
        <v>3</v>
      </c>
      <c r="H10" s="14" t="s">
        <v>14</v>
      </c>
      <c r="I10" s="10">
        <v>3</v>
      </c>
      <c r="J10" s="11" t="s">
        <v>21</v>
      </c>
      <c r="K10" s="13">
        <v>0</v>
      </c>
      <c r="L10" s="13">
        <v>1</v>
      </c>
      <c r="M10" s="12"/>
      <c r="N10" s="13">
        <v>0</v>
      </c>
      <c r="O10" s="14">
        <v>1</v>
      </c>
      <c r="P10" s="14" t="s">
        <v>12</v>
      </c>
    </row>
    <row r="11" spans="1:16" ht="20.25" customHeight="1" thickBot="1">
      <c r="A11" s="15"/>
      <c r="B11" s="16"/>
      <c r="C11" s="18" t="s">
        <v>22</v>
      </c>
      <c r="D11" s="18">
        <v>62</v>
      </c>
      <c r="E11" s="17"/>
      <c r="F11" s="18">
        <v>60</v>
      </c>
      <c r="G11" s="19"/>
      <c r="H11" s="19"/>
      <c r="I11" s="15"/>
      <c r="J11" s="16"/>
      <c r="K11" s="18"/>
      <c r="L11" s="18">
        <v>64</v>
      </c>
      <c r="M11" s="17"/>
      <c r="N11" s="18"/>
      <c r="O11" s="19"/>
      <c r="P11" s="19"/>
    </row>
    <row r="12" spans="1:16" ht="20.25" customHeight="1">
      <c r="A12" s="10">
        <v>4</v>
      </c>
      <c r="B12" s="11" t="s">
        <v>23</v>
      </c>
      <c r="C12" s="13">
        <v>0</v>
      </c>
      <c r="D12" s="13">
        <v>0</v>
      </c>
      <c r="E12" s="13">
        <v>0</v>
      </c>
      <c r="F12" s="12"/>
      <c r="G12" s="14">
        <v>0</v>
      </c>
      <c r="H12" s="14" t="s">
        <v>19</v>
      </c>
      <c r="I12" s="10">
        <v>4</v>
      </c>
      <c r="J12" s="11" t="s">
        <v>24</v>
      </c>
      <c r="K12" s="13">
        <v>0</v>
      </c>
      <c r="L12" s="13">
        <v>1</v>
      </c>
      <c r="M12" s="13">
        <v>1</v>
      </c>
      <c r="N12" s="12"/>
      <c r="O12" s="14">
        <v>2</v>
      </c>
      <c r="P12" s="14" t="s">
        <v>17</v>
      </c>
    </row>
    <row r="13" spans="1:16" ht="20.25" customHeight="1" thickBot="1">
      <c r="A13" s="15"/>
      <c r="B13" s="16"/>
      <c r="C13" s="18"/>
      <c r="D13" s="18"/>
      <c r="E13" s="18"/>
      <c r="F13" s="17"/>
      <c r="G13" s="19"/>
      <c r="H13" s="19"/>
      <c r="I13" s="15"/>
      <c r="J13" s="16"/>
      <c r="K13" s="18"/>
      <c r="L13" s="18">
        <v>60</v>
      </c>
      <c r="M13" s="18">
        <v>63</v>
      </c>
      <c r="N13" s="17"/>
      <c r="O13" s="19"/>
      <c r="P13" s="19"/>
    </row>
    <row r="14" spans="1:16" s="20" customFormat="1" ht="18" customHeight="1">
      <c r="A14" s="8" t="s">
        <v>25</v>
      </c>
      <c r="B14" s="8"/>
      <c r="C14" s="8"/>
      <c r="D14" s="8"/>
      <c r="E14" s="8"/>
      <c r="F14" s="8"/>
      <c r="G14" s="8"/>
      <c r="H14" s="8"/>
      <c r="I14" s="8" t="s">
        <v>26</v>
      </c>
      <c r="J14" s="8"/>
      <c r="K14" s="8"/>
      <c r="L14" s="8"/>
      <c r="M14" s="8"/>
      <c r="N14" s="8"/>
      <c r="O14" s="8"/>
      <c r="P14" s="8"/>
    </row>
    <row r="15" spans="1:16" s="20" customFormat="1" ht="18" customHeight="1" thickBot="1">
      <c r="A15" s="9" t="s">
        <v>7</v>
      </c>
      <c r="B15" s="9" t="s">
        <v>8</v>
      </c>
      <c r="C15" s="9">
        <v>1</v>
      </c>
      <c r="D15" s="9">
        <v>2</v>
      </c>
      <c r="E15" s="9">
        <v>3</v>
      </c>
      <c r="F15" s="9">
        <v>4</v>
      </c>
      <c r="G15" s="9" t="s">
        <v>9</v>
      </c>
      <c r="H15" s="9" t="s">
        <v>10</v>
      </c>
      <c r="I15" s="9" t="s">
        <v>7</v>
      </c>
      <c r="J15" s="9" t="s">
        <v>8</v>
      </c>
      <c r="K15" s="9">
        <v>1</v>
      </c>
      <c r="L15" s="9">
        <v>2</v>
      </c>
      <c r="M15" s="9">
        <v>3</v>
      </c>
      <c r="N15" s="9">
        <v>4</v>
      </c>
      <c r="O15" s="9">
        <v>5</v>
      </c>
      <c r="P15" s="9" t="s">
        <v>10</v>
      </c>
    </row>
    <row r="16" spans="1:16" s="20" customFormat="1" ht="19.5" customHeight="1">
      <c r="A16" s="10">
        <v>1</v>
      </c>
      <c r="B16" s="11" t="s">
        <v>27</v>
      </c>
      <c r="C16" s="12"/>
      <c r="D16" s="13">
        <v>1</v>
      </c>
      <c r="E16" s="13">
        <v>1</v>
      </c>
      <c r="F16" s="13">
        <v>1</v>
      </c>
      <c r="G16" s="14">
        <v>3</v>
      </c>
      <c r="H16" s="14">
        <v>1</v>
      </c>
      <c r="I16" s="10">
        <v>1</v>
      </c>
      <c r="J16" s="11" t="s">
        <v>28</v>
      </c>
      <c r="K16" s="12"/>
      <c r="L16" s="13">
        <v>1</v>
      </c>
      <c r="M16" s="13">
        <v>1</v>
      </c>
      <c r="N16" s="13">
        <v>1</v>
      </c>
      <c r="O16" s="13">
        <v>1</v>
      </c>
      <c r="P16" s="14" t="s">
        <v>14</v>
      </c>
    </row>
    <row r="17" spans="1:16" s="20" customFormat="1" ht="20.25" customHeight="1" thickBot="1">
      <c r="A17" s="15"/>
      <c r="B17" s="16"/>
      <c r="C17" s="17"/>
      <c r="D17" s="18" t="s">
        <v>29</v>
      </c>
      <c r="E17" s="18">
        <v>61</v>
      </c>
      <c r="F17" s="18">
        <v>60</v>
      </c>
      <c r="G17" s="19"/>
      <c r="H17" s="19"/>
      <c r="I17" s="15"/>
      <c r="J17" s="16"/>
      <c r="K17" s="17"/>
      <c r="L17" s="18">
        <v>62</v>
      </c>
      <c r="M17" s="18" t="s">
        <v>30</v>
      </c>
      <c r="N17" s="18">
        <v>60</v>
      </c>
      <c r="O17" s="18">
        <v>61</v>
      </c>
      <c r="P17" s="19"/>
    </row>
    <row r="18" spans="1:16" s="20" customFormat="1" ht="20.25" customHeight="1">
      <c r="A18" s="10">
        <v>2</v>
      </c>
      <c r="B18" s="11" t="s">
        <v>31</v>
      </c>
      <c r="C18" s="13">
        <v>0</v>
      </c>
      <c r="D18" s="12"/>
      <c r="E18" s="13">
        <v>1</v>
      </c>
      <c r="F18" s="13">
        <v>1</v>
      </c>
      <c r="G18" s="14">
        <v>2</v>
      </c>
      <c r="H18" s="14">
        <v>2</v>
      </c>
      <c r="I18" s="10">
        <v>2</v>
      </c>
      <c r="J18" s="11" t="s">
        <v>32</v>
      </c>
      <c r="K18" s="13">
        <v>0</v>
      </c>
      <c r="L18" s="12"/>
      <c r="M18" s="13">
        <v>1</v>
      </c>
      <c r="N18" s="13">
        <v>1</v>
      </c>
      <c r="O18" s="13">
        <v>0</v>
      </c>
      <c r="P18" s="14" t="s">
        <v>12</v>
      </c>
    </row>
    <row r="19" spans="1:16" s="20" customFormat="1" ht="20.25" customHeight="1" thickBot="1">
      <c r="A19" s="15"/>
      <c r="B19" s="16"/>
      <c r="C19" s="18"/>
      <c r="D19" s="17"/>
      <c r="E19" s="18">
        <v>60</v>
      </c>
      <c r="F19" s="18">
        <v>62</v>
      </c>
      <c r="G19" s="19"/>
      <c r="H19" s="19"/>
      <c r="I19" s="15"/>
      <c r="J19" s="16"/>
      <c r="K19" s="18"/>
      <c r="L19" s="17"/>
      <c r="M19" s="18">
        <v>63</v>
      </c>
      <c r="N19" s="18">
        <v>61</v>
      </c>
      <c r="O19" s="18"/>
      <c r="P19" s="19"/>
    </row>
    <row r="20" spans="1:16" s="20" customFormat="1" ht="20.25" customHeight="1">
      <c r="A20" s="10">
        <v>3</v>
      </c>
      <c r="B20" s="11" t="s">
        <v>33</v>
      </c>
      <c r="C20" s="13">
        <v>0</v>
      </c>
      <c r="D20" s="13">
        <v>0</v>
      </c>
      <c r="E20" s="12"/>
      <c r="F20" s="13">
        <v>0</v>
      </c>
      <c r="G20" s="14">
        <v>0</v>
      </c>
      <c r="H20" s="14" t="s">
        <v>19</v>
      </c>
      <c r="I20" s="10">
        <v>3</v>
      </c>
      <c r="J20" s="11" t="s">
        <v>34</v>
      </c>
      <c r="K20" s="13">
        <v>0</v>
      </c>
      <c r="L20" s="13">
        <v>0</v>
      </c>
      <c r="M20" s="12"/>
      <c r="N20" s="13">
        <v>0</v>
      </c>
      <c r="O20" s="13">
        <v>0</v>
      </c>
      <c r="P20" s="14" t="s">
        <v>35</v>
      </c>
    </row>
    <row r="21" spans="1:16" s="20" customFormat="1" ht="20.25" customHeight="1" thickBot="1">
      <c r="A21" s="15"/>
      <c r="B21" s="16"/>
      <c r="C21" s="18"/>
      <c r="D21" s="18"/>
      <c r="E21" s="17"/>
      <c r="F21" s="18"/>
      <c r="G21" s="19"/>
      <c r="H21" s="19"/>
      <c r="I21" s="15"/>
      <c r="J21" s="16"/>
      <c r="K21" s="18"/>
      <c r="L21" s="18"/>
      <c r="M21" s="17"/>
      <c r="N21" s="18"/>
      <c r="O21" s="18"/>
      <c r="P21" s="19"/>
    </row>
    <row r="22" spans="1:16" s="20" customFormat="1" ht="20.25" customHeight="1">
      <c r="A22" s="10">
        <v>4</v>
      </c>
      <c r="B22" s="11" t="s">
        <v>36</v>
      </c>
      <c r="C22" s="13">
        <v>0</v>
      </c>
      <c r="D22" s="13">
        <v>0</v>
      </c>
      <c r="E22" s="13">
        <v>1</v>
      </c>
      <c r="F22" s="12"/>
      <c r="G22" s="14">
        <v>1</v>
      </c>
      <c r="H22" s="14" t="s">
        <v>12</v>
      </c>
      <c r="I22" s="10">
        <v>4</v>
      </c>
      <c r="J22" s="11" t="s">
        <v>37</v>
      </c>
      <c r="K22" s="13">
        <v>0</v>
      </c>
      <c r="L22" s="13">
        <v>0</v>
      </c>
      <c r="M22" s="13">
        <v>1</v>
      </c>
      <c r="N22" s="12"/>
      <c r="O22" s="13">
        <v>0</v>
      </c>
      <c r="P22" s="14" t="s">
        <v>19</v>
      </c>
    </row>
    <row r="23" spans="1:16" s="20" customFormat="1" ht="20.25" customHeight="1" thickBot="1">
      <c r="A23" s="15"/>
      <c r="B23" s="16"/>
      <c r="C23" s="18"/>
      <c r="D23" s="18"/>
      <c r="E23" s="18">
        <v>75</v>
      </c>
      <c r="F23" s="17"/>
      <c r="G23" s="19"/>
      <c r="H23" s="19"/>
      <c r="I23" s="15"/>
      <c r="J23" s="16"/>
      <c r="K23" s="18"/>
      <c r="L23" s="18"/>
      <c r="M23" s="18" t="s">
        <v>30</v>
      </c>
      <c r="N23" s="17"/>
      <c r="O23" s="18"/>
      <c r="P23" s="19"/>
    </row>
    <row r="24" spans="1:16" ht="17.25" customHeight="1">
      <c r="A24" s="21"/>
      <c r="B24" s="21"/>
      <c r="C24" s="21"/>
      <c r="D24" s="21"/>
      <c r="E24" s="21"/>
      <c r="F24" s="21"/>
      <c r="G24" s="21"/>
      <c r="H24" s="21"/>
      <c r="I24" s="10">
        <v>5</v>
      </c>
      <c r="J24" s="11" t="s">
        <v>38</v>
      </c>
      <c r="K24" s="13">
        <v>0</v>
      </c>
      <c r="L24" s="13">
        <v>1</v>
      </c>
      <c r="M24" s="13">
        <v>1</v>
      </c>
      <c r="N24" s="13">
        <v>1</v>
      </c>
      <c r="O24" s="14"/>
      <c r="P24" s="14" t="s">
        <v>17</v>
      </c>
    </row>
    <row r="25" spans="9:16" ht="18.75" thickBot="1">
      <c r="I25" s="15"/>
      <c r="J25" s="16"/>
      <c r="K25" s="18"/>
      <c r="L25" s="18">
        <v>62</v>
      </c>
      <c r="M25" s="18" t="s">
        <v>30</v>
      </c>
      <c r="N25" s="18">
        <v>60</v>
      </c>
      <c r="O25" s="19"/>
      <c r="P25" s="19"/>
    </row>
  </sheetData>
  <sheetProtection/>
  <mergeCells count="85">
    <mergeCell ref="A24:H24"/>
    <mergeCell ref="I24:I25"/>
    <mergeCell ref="J24:J25"/>
    <mergeCell ref="O24:O25"/>
    <mergeCell ref="P24:P25"/>
    <mergeCell ref="P20:P21"/>
    <mergeCell ref="A22:A23"/>
    <mergeCell ref="B22:B23"/>
    <mergeCell ref="F22:F23"/>
    <mergeCell ref="G22:G23"/>
    <mergeCell ref="H22:H23"/>
    <mergeCell ref="I22:I23"/>
    <mergeCell ref="J22:J23"/>
    <mergeCell ref="N22:N23"/>
    <mergeCell ref="P22:P23"/>
    <mergeCell ref="L18:L19"/>
    <mergeCell ref="P18:P19"/>
    <mergeCell ref="A20:A21"/>
    <mergeCell ref="B20:B21"/>
    <mergeCell ref="E20:E21"/>
    <mergeCell ref="G20:G21"/>
    <mergeCell ref="H20:H21"/>
    <mergeCell ref="I20:I21"/>
    <mergeCell ref="J20:J21"/>
    <mergeCell ref="M20:M21"/>
    <mergeCell ref="J16:J17"/>
    <mergeCell ref="K16:K17"/>
    <mergeCell ref="P16:P17"/>
    <mergeCell ref="A18:A19"/>
    <mergeCell ref="B18:B19"/>
    <mergeCell ref="D18:D19"/>
    <mergeCell ref="G18:G19"/>
    <mergeCell ref="H18:H19"/>
    <mergeCell ref="I18:I19"/>
    <mergeCell ref="J18:J19"/>
    <mergeCell ref="O12:O13"/>
    <mergeCell ref="P12:P13"/>
    <mergeCell ref="A14:H14"/>
    <mergeCell ref="I14:P14"/>
    <mergeCell ref="A16:A17"/>
    <mergeCell ref="B16:B17"/>
    <mergeCell ref="C16:C17"/>
    <mergeCell ref="G16:G17"/>
    <mergeCell ref="H16:H17"/>
    <mergeCell ref="I16:I17"/>
    <mergeCell ref="O10:O11"/>
    <mergeCell ref="P10:P11"/>
    <mergeCell ref="A12:A13"/>
    <mergeCell ref="B12:B13"/>
    <mergeCell ref="F12:F13"/>
    <mergeCell ref="G12:G13"/>
    <mergeCell ref="H12:H13"/>
    <mergeCell ref="I12:I13"/>
    <mergeCell ref="J12:J13"/>
    <mergeCell ref="N12:N13"/>
    <mergeCell ref="O8:O9"/>
    <mergeCell ref="P8:P9"/>
    <mergeCell ref="A10:A11"/>
    <mergeCell ref="B10:B11"/>
    <mergeCell ref="E10:E11"/>
    <mergeCell ref="G10:G11"/>
    <mergeCell ref="H10:H11"/>
    <mergeCell ref="I10:I11"/>
    <mergeCell ref="J10:J11"/>
    <mergeCell ref="M10:M11"/>
    <mergeCell ref="O6:O7"/>
    <mergeCell ref="P6:P7"/>
    <mergeCell ref="A8:A9"/>
    <mergeCell ref="B8:B9"/>
    <mergeCell ref="D8:D9"/>
    <mergeCell ref="G8:G9"/>
    <mergeCell ref="H8:H9"/>
    <mergeCell ref="I8:I9"/>
    <mergeCell ref="J8:J9"/>
    <mergeCell ref="L8:L9"/>
    <mergeCell ref="A4:H4"/>
    <mergeCell ref="I4:P4"/>
    <mergeCell ref="A6:A7"/>
    <mergeCell ref="B6:B7"/>
    <mergeCell ref="C6:C7"/>
    <mergeCell ref="G6:G7"/>
    <mergeCell ref="H6:H7"/>
    <mergeCell ref="I6:I7"/>
    <mergeCell ref="J6:J7"/>
    <mergeCell ref="K6:K7"/>
  </mergeCells>
  <hyperlinks>
    <hyperlink ref="M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75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1"/>
  <sheetViews>
    <sheetView showGridLines="0" view="pageBreakPreview" zoomScale="80" zoomScaleSheetLayoutView="80" zoomScalePageLayoutView="0" workbookViewId="0" topLeftCell="A1">
      <selection activeCell="J66" sqref="J66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4" max="14" width="14.8515625" style="0" customWidth="1"/>
  </cols>
  <sheetData>
    <row r="1" spans="1:13" ht="60.75" customHeight="1">
      <c r="A1" s="30" t="str">
        <f>'[2]Информация'!$A$9</f>
        <v>Турецкий Гамбит'16</v>
      </c>
      <c r="B1" s="183"/>
      <c r="F1" s="184" t="s">
        <v>0</v>
      </c>
      <c r="H1" s="30" t="str">
        <f>'[2]Информация'!$A$9</f>
        <v>Турецкий Гамбит'16</v>
      </c>
      <c r="I1" s="183"/>
      <c r="K1" s="185" t="s">
        <v>1</v>
      </c>
      <c r="L1" s="185"/>
      <c r="M1" s="186"/>
    </row>
    <row r="2" spans="1:14" ht="12.75">
      <c r="A2" s="4" t="s">
        <v>2</v>
      </c>
      <c r="B2" s="4"/>
      <c r="C2" s="5"/>
      <c r="D2" s="4" t="s">
        <v>3</v>
      </c>
      <c r="E2" s="4"/>
      <c r="F2" s="4"/>
      <c r="G2" s="35" t="s">
        <v>4</v>
      </c>
      <c r="H2" s="4" t="s">
        <v>2</v>
      </c>
      <c r="I2" s="4"/>
      <c r="J2" s="5"/>
      <c r="K2" s="4" t="s">
        <v>3</v>
      </c>
      <c r="L2" s="4"/>
      <c r="M2" s="4"/>
      <c r="N2" s="35" t="s">
        <v>4</v>
      </c>
    </row>
    <row r="3" spans="1:14" ht="12.75">
      <c r="A3" s="6" t="str">
        <f>'[2]Информация'!$A$15</f>
        <v>9-12 октября</v>
      </c>
      <c r="B3" s="6"/>
      <c r="D3" s="6" t="str">
        <f>'[2]Информация'!$A$11</f>
        <v>Gural, Текирова</v>
      </c>
      <c r="E3" s="6"/>
      <c r="F3" s="6"/>
      <c r="G3" s="7" t="str">
        <f>'[2]Информация'!$A$17</f>
        <v>Евгений Зукин</v>
      </c>
      <c r="H3" s="6" t="str">
        <f>'[2]Информация'!$A$15</f>
        <v>9-12 октября</v>
      </c>
      <c r="I3" s="6"/>
      <c r="K3" s="6" t="str">
        <f>'[2]Информация'!$A$11</f>
        <v>Gural, Текирова</v>
      </c>
      <c r="L3" s="6"/>
      <c r="M3" s="6"/>
      <c r="N3" s="7" t="str">
        <f>'[2]Информация'!$A$17</f>
        <v>Евгений Зукин</v>
      </c>
    </row>
    <row r="4" spans="1:14" ht="29.25">
      <c r="A4" s="187" t="s">
        <v>5</v>
      </c>
      <c r="B4" s="187"/>
      <c r="C4" s="187"/>
      <c r="D4" s="187"/>
      <c r="E4" s="187"/>
      <c r="F4" s="187"/>
      <c r="G4" s="187"/>
      <c r="H4" s="187" t="s">
        <v>6</v>
      </c>
      <c r="I4" s="187"/>
      <c r="J4" s="187"/>
      <c r="K4" s="187"/>
      <c r="L4" s="187"/>
      <c r="M4" s="187"/>
      <c r="N4" s="187"/>
    </row>
    <row r="5" spans="1:14" ht="18.75" thickBot="1">
      <c r="A5" s="9" t="s">
        <v>7</v>
      </c>
      <c r="B5" s="9" t="s">
        <v>8</v>
      </c>
      <c r="C5" s="9">
        <v>1</v>
      </c>
      <c r="D5" s="9">
        <v>2</v>
      </c>
      <c r="E5" s="9">
        <v>3</v>
      </c>
      <c r="F5" s="9" t="s">
        <v>9</v>
      </c>
      <c r="G5" s="9" t="s">
        <v>10</v>
      </c>
      <c r="H5" s="9" t="s">
        <v>7</v>
      </c>
      <c r="I5" s="9" t="s">
        <v>8</v>
      </c>
      <c r="J5" s="9">
        <v>1</v>
      </c>
      <c r="K5" s="9">
        <v>2</v>
      </c>
      <c r="L5" s="9">
        <v>3</v>
      </c>
      <c r="M5" s="9" t="s">
        <v>9</v>
      </c>
      <c r="N5" s="9" t="s">
        <v>10</v>
      </c>
    </row>
    <row r="6" spans="1:14" ht="24.75" customHeight="1">
      <c r="A6" s="188">
        <v>1</v>
      </c>
      <c r="B6" s="189" t="s">
        <v>72</v>
      </c>
      <c r="C6" s="12"/>
      <c r="D6" s="13">
        <v>1</v>
      </c>
      <c r="E6" s="13">
        <v>1</v>
      </c>
      <c r="F6" s="190">
        <v>2</v>
      </c>
      <c r="G6" s="190" t="s">
        <v>14</v>
      </c>
      <c r="H6" s="188">
        <v>1</v>
      </c>
      <c r="I6" s="189" t="s">
        <v>73</v>
      </c>
      <c r="J6" s="12"/>
      <c r="K6" s="13">
        <v>1</v>
      </c>
      <c r="L6" s="13">
        <v>1</v>
      </c>
      <c r="M6" s="190">
        <v>2</v>
      </c>
      <c r="N6" s="190" t="s">
        <v>14</v>
      </c>
    </row>
    <row r="7" spans="1:14" ht="24.75" customHeight="1" thickBot="1">
      <c r="A7" s="191"/>
      <c r="B7" s="192" t="s">
        <v>74</v>
      </c>
      <c r="C7" s="17"/>
      <c r="D7" s="18">
        <v>84</v>
      </c>
      <c r="E7" s="18">
        <v>82</v>
      </c>
      <c r="F7" s="193"/>
      <c r="G7" s="193"/>
      <c r="H7" s="191"/>
      <c r="I7" s="192" t="s">
        <v>75</v>
      </c>
      <c r="J7" s="17"/>
      <c r="K7" s="18">
        <v>83</v>
      </c>
      <c r="L7" s="18">
        <v>97</v>
      </c>
      <c r="M7" s="193"/>
      <c r="N7" s="193"/>
    </row>
    <row r="8" spans="1:14" ht="24.75" customHeight="1">
      <c r="A8" s="188">
        <v>2</v>
      </c>
      <c r="B8" s="189" t="s">
        <v>37</v>
      </c>
      <c r="C8" s="13">
        <v>0</v>
      </c>
      <c r="D8" s="12"/>
      <c r="E8" s="13">
        <v>0</v>
      </c>
      <c r="F8" s="190">
        <v>0</v>
      </c>
      <c r="G8" s="190" t="s">
        <v>12</v>
      </c>
      <c r="H8" s="188">
        <v>2</v>
      </c>
      <c r="I8" s="189" t="s">
        <v>76</v>
      </c>
      <c r="J8" s="13">
        <v>0</v>
      </c>
      <c r="K8" s="12"/>
      <c r="L8" s="13">
        <v>0</v>
      </c>
      <c r="M8" s="190">
        <v>0</v>
      </c>
      <c r="N8" s="190" t="s">
        <v>12</v>
      </c>
    </row>
    <row r="9" spans="1:14" ht="24.75" customHeight="1" thickBot="1">
      <c r="A9" s="191"/>
      <c r="B9" s="192" t="s">
        <v>77</v>
      </c>
      <c r="C9" s="18"/>
      <c r="D9" s="17"/>
      <c r="E9" s="18"/>
      <c r="F9" s="193"/>
      <c r="G9" s="193"/>
      <c r="H9" s="191"/>
      <c r="I9" s="192" t="s">
        <v>78</v>
      </c>
      <c r="J9" s="18"/>
      <c r="K9" s="17"/>
      <c r="L9" s="18"/>
      <c r="M9" s="193"/>
      <c r="N9" s="193"/>
    </row>
    <row r="10" spans="1:14" ht="24.75" customHeight="1">
      <c r="A10" s="188">
        <v>3</v>
      </c>
      <c r="B10" s="189" t="s">
        <v>79</v>
      </c>
      <c r="C10" s="13">
        <v>0</v>
      </c>
      <c r="D10" s="13">
        <v>1</v>
      </c>
      <c r="E10" s="12"/>
      <c r="F10" s="190">
        <v>1</v>
      </c>
      <c r="G10" s="190" t="s">
        <v>17</v>
      </c>
      <c r="H10" s="188">
        <v>3</v>
      </c>
      <c r="I10" s="189" t="s">
        <v>80</v>
      </c>
      <c r="J10" s="13">
        <v>0</v>
      </c>
      <c r="K10" s="13">
        <v>1</v>
      </c>
      <c r="L10" s="12"/>
      <c r="M10" s="190">
        <v>1</v>
      </c>
      <c r="N10" s="190" t="s">
        <v>17</v>
      </c>
    </row>
    <row r="11" spans="1:14" ht="24.75" customHeight="1" thickBot="1">
      <c r="A11" s="191"/>
      <c r="B11" s="192" t="s">
        <v>27</v>
      </c>
      <c r="C11" s="18"/>
      <c r="D11" s="18">
        <v>84</v>
      </c>
      <c r="E11" s="17"/>
      <c r="F11" s="193"/>
      <c r="G11" s="193"/>
      <c r="H11" s="191"/>
      <c r="I11" s="192" t="s">
        <v>81</v>
      </c>
      <c r="J11" s="18"/>
      <c r="K11" s="18">
        <v>97</v>
      </c>
      <c r="L11" s="17"/>
      <c r="M11" s="193"/>
      <c r="N11" s="193"/>
    </row>
    <row r="12" spans="1:8" ht="12.75">
      <c r="A12" s="194"/>
      <c r="H12" s="194"/>
    </row>
    <row r="13" spans="1:14" ht="29.25">
      <c r="A13" s="187" t="s">
        <v>25</v>
      </c>
      <c r="B13" s="187"/>
      <c r="C13" s="187"/>
      <c r="D13" s="187"/>
      <c r="E13" s="187"/>
      <c r="F13" s="187"/>
      <c r="G13" s="187"/>
      <c r="H13" s="187" t="s">
        <v>26</v>
      </c>
      <c r="I13" s="187"/>
      <c r="J13" s="187"/>
      <c r="K13" s="187"/>
      <c r="L13" s="187"/>
      <c r="M13" s="187"/>
      <c r="N13" s="187"/>
    </row>
    <row r="14" spans="1:14" ht="18.75" thickBot="1">
      <c r="A14" s="9" t="s">
        <v>7</v>
      </c>
      <c r="B14" s="9" t="s">
        <v>8</v>
      </c>
      <c r="C14" s="9">
        <v>1</v>
      </c>
      <c r="D14" s="9">
        <v>2</v>
      </c>
      <c r="E14" s="9">
        <v>3</v>
      </c>
      <c r="F14" s="9" t="s">
        <v>9</v>
      </c>
      <c r="G14" s="9" t="s">
        <v>10</v>
      </c>
      <c r="H14" s="9" t="s">
        <v>7</v>
      </c>
      <c r="I14" s="9" t="s">
        <v>8</v>
      </c>
      <c r="J14" s="9">
        <v>1</v>
      </c>
      <c r="K14" s="9">
        <v>2</v>
      </c>
      <c r="L14" s="9">
        <v>3</v>
      </c>
      <c r="M14" s="9" t="s">
        <v>9</v>
      </c>
      <c r="N14" s="9" t="s">
        <v>10</v>
      </c>
    </row>
    <row r="15" spans="1:14" ht="24.75" customHeight="1">
      <c r="A15" s="188">
        <v>1</v>
      </c>
      <c r="B15" s="189" t="s">
        <v>82</v>
      </c>
      <c r="C15" s="12"/>
      <c r="D15" s="13">
        <v>0</v>
      </c>
      <c r="E15" s="13">
        <v>0</v>
      </c>
      <c r="F15" s="190">
        <v>0</v>
      </c>
      <c r="G15" s="190" t="s">
        <v>12</v>
      </c>
      <c r="H15" s="188">
        <v>1</v>
      </c>
      <c r="I15" s="189" t="s">
        <v>83</v>
      </c>
      <c r="J15" s="12"/>
      <c r="K15" s="13">
        <v>1</v>
      </c>
      <c r="L15" s="13">
        <v>1</v>
      </c>
      <c r="M15" s="190">
        <v>2</v>
      </c>
      <c r="N15" s="190" t="s">
        <v>14</v>
      </c>
    </row>
    <row r="16" spans="1:14" ht="24.75" customHeight="1" thickBot="1">
      <c r="A16" s="191"/>
      <c r="B16" s="192" t="s">
        <v>84</v>
      </c>
      <c r="C16" s="17"/>
      <c r="D16" s="18"/>
      <c r="E16" s="18"/>
      <c r="F16" s="193"/>
      <c r="G16" s="193"/>
      <c r="H16" s="191"/>
      <c r="I16" s="192" t="s">
        <v>85</v>
      </c>
      <c r="J16" s="17"/>
      <c r="K16" s="18">
        <v>83</v>
      </c>
      <c r="L16" s="18">
        <v>81</v>
      </c>
      <c r="M16" s="193"/>
      <c r="N16" s="193"/>
    </row>
    <row r="17" spans="1:14" ht="24.75" customHeight="1">
      <c r="A17" s="188">
        <v>2</v>
      </c>
      <c r="B17" s="189" t="s">
        <v>86</v>
      </c>
      <c r="C17" s="13">
        <v>1</v>
      </c>
      <c r="D17" s="12"/>
      <c r="E17" s="13">
        <v>0</v>
      </c>
      <c r="F17" s="190">
        <v>1</v>
      </c>
      <c r="G17" s="190" t="s">
        <v>17</v>
      </c>
      <c r="H17" s="188">
        <v>2</v>
      </c>
      <c r="I17" s="189" t="s">
        <v>87</v>
      </c>
      <c r="J17" s="13">
        <v>0</v>
      </c>
      <c r="K17" s="12"/>
      <c r="L17" s="13">
        <v>0</v>
      </c>
      <c r="M17" s="190">
        <v>0</v>
      </c>
      <c r="N17" s="190" t="s">
        <v>12</v>
      </c>
    </row>
    <row r="18" spans="1:14" ht="24.75" customHeight="1" thickBot="1">
      <c r="A18" s="191"/>
      <c r="B18" s="192" t="s">
        <v>88</v>
      </c>
      <c r="C18" s="18">
        <v>86</v>
      </c>
      <c r="D18" s="17"/>
      <c r="E18" s="18"/>
      <c r="F18" s="193"/>
      <c r="G18" s="193"/>
      <c r="H18" s="191"/>
      <c r="I18" s="192" t="s">
        <v>89</v>
      </c>
      <c r="J18" s="18"/>
      <c r="K18" s="17"/>
      <c r="L18" s="18"/>
      <c r="M18" s="193"/>
      <c r="N18" s="193"/>
    </row>
    <row r="19" spans="1:14" ht="24.75" customHeight="1">
      <c r="A19" s="188">
        <v>3</v>
      </c>
      <c r="B19" s="189" t="s">
        <v>90</v>
      </c>
      <c r="C19" s="13">
        <v>1</v>
      </c>
      <c r="D19" s="13">
        <v>1</v>
      </c>
      <c r="E19" s="12"/>
      <c r="F19" s="190">
        <v>2</v>
      </c>
      <c r="G19" s="190" t="s">
        <v>14</v>
      </c>
      <c r="H19" s="188">
        <v>3</v>
      </c>
      <c r="I19" s="189" t="s">
        <v>91</v>
      </c>
      <c r="J19" s="13">
        <v>0</v>
      </c>
      <c r="K19" s="13">
        <v>1</v>
      </c>
      <c r="L19" s="12"/>
      <c r="M19" s="190">
        <v>1</v>
      </c>
      <c r="N19" s="190" t="s">
        <v>17</v>
      </c>
    </row>
    <row r="20" spans="1:14" ht="24.75" customHeight="1" thickBot="1">
      <c r="A20" s="191"/>
      <c r="B20" s="192" t="s">
        <v>92</v>
      </c>
      <c r="C20" s="18">
        <v>86</v>
      </c>
      <c r="D20" s="18">
        <v>83</v>
      </c>
      <c r="E20" s="17"/>
      <c r="F20" s="193"/>
      <c r="G20" s="193"/>
      <c r="H20" s="191"/>
      <c r="I20" s="192" t="s">
        <v>93</v>
      </c>
      <c r="J20" s="18"/>
      <c r="K20" s="18">
        <v>82</v>
      </c>
      <c r="L20" s="17"/>
      <c r="M20" s="193"/>
      <c r="N20" s="193"/>
    </row>
    <row r="21" spans="1:11" ht="57.75" customHeight="1">
      <c r="A21" s="195" t="str">
        <f>'[2]Информация'!$A$9</f>
        <v>Турецкий Гамбит'16</v>
      </c>
      <c r="B21" s="183"/>
      <c r="C21" s="183"/>
      <c r="F21" s="184" t="s">
        <v>0</v>
      </c>
      <c r="H21" s="195" t="str">
        <f>'[2]Информация'!$A$9</f>
        <v>Турецкий Гамбит'16</v>
      </c>
      <c r="I21" s="183"/>
      <c r="K21" s="2"/>
    </row>
    <row r="22" spans="1:14" ht="12.75">
      <c r="A22" s="4" t="s">
        <v>2</v>
      </c>
      <c r="B22" s="4"/>
      <c r="C22" s="5"/>
      <c r="D22" s="4" t="s">
        <v>3</v>
      </c>
      <c r="E22" s="4"/>
      <c r="F22" s="4"/>
      <c r="G22" s="35" t="s">
        <v>4</v>
      </c>
      <c r="H22" s="4" t="s">
        <v>2</v>
      </c>
      <c r="I22" s="4"/>
      <c r="J22" s="5"/>
      <c r="K22" s="4" t="s">
        <v>3</v>
      </c>
      <c r="L22" s="4"/>
      <c r="M22" s="4"/>
      <c r="N22" s="35" t="s">
        <v>4</v>
      </c>
    </row>
    <row r="23" spans="1:14" ht="12.75">
      <c r="A23" s="6" t="str">
        <f>'[2]Информация'!$A$15</f>
        <v>9-12 октября</v>
      </c>
      <c r="B23" s="6"/>
      <c r="D23" s="6" t="str">
        <f>'[2]Информация'!$A$11</f>
        <v>Gural, Текирова</v>
      </c>
      <c r="E23" s="6"/>
      <c r="F23" s="6"/>
      <c r="G23" s="7" t="str">
        <f>'[2]Информация'!$A$17</f>
        <v>Евгений Зукин</v>
      </c>
      <c r="H23" s="6" t="str">
        <f>'[2]Информация'!$A$15</f>
        <v>9-12 октября</v>
      </c>
      <c r="I23" s="6"/>
      <c r="K23" s="6" t="str">
        <f>'[2]Информация'!$A$11</f>
        <v>Gural, Текирова</v>
      </c>
      <c r="L23" s="6"/>
      <c r="M23" s="6"/>
      <c r="N23" s="7" t="str">
        <f>'[2]Информация'!$A$17</f>
        <v>Евгений Зукин</v>
      </c>
    </row>
    <row r="24" spans="1:14" ht="37.5" customHeight="1">
      <c r="A24" s="187" t="s">
        <v>94</v>
      </c>
      <c r="B24" s="187"/>
      <c r="C24" s="187"/>
      <c r="D24" s="187"/>
      <c r="E24" s="187"/>
      <c r="F24" s="187"/>
      <c r="G24" s="187"/>
      <c r="H24" s="187" t="s">
        <v>95</v>
      </c>
      <c r="I24" s="187"/>
      <c r="J24" s="187"/>
      <c r="K24" s="187"/>
      <c r="L24" s="187"/>
      <c r="M24" s="187"/>
      <c r="N24" s="187"/>
    </row>
    <row r="25" spans="1:14" ht="18.75" thickBot="1">
      <c r="A25" s="9" t="s">
        <v>7</v>
      </c>
      <c r="B25" s="9" t="s">
        <v>8</v>
      </c>
      <c r="C25" s="9">
        <v>1</v>
      </c>
      <c r="D25" s="9">
        <v>2</v>
      </c>
      <c r="E25" s="9">
        <v>3</v>
      </c>
      <c r="F25" s="9" t="s">
        <v>9</v>
      </c>
      <c r="G25" s="9" t="s">
        <v>10</v>
      </c>
      <c r="H25" s="9" t="s">
        <v>7</v>
      </c>
      <c r="I25" s="9" t="s">
        <v>8</v>
      </c>
      <c r="J25" s="9">
        <v>1</v>
      </c>
      <c r="K25" s="9">
        <v>2</v>
      </c>
      <c r="L25" s="9">
        <v>3</v>
      </c>
      <c r="M25" s="9" t="s">
        <v>9</v>
      </c>
      <c r="N25" s="9" t="s">
        <v>10</v>
      </c>
    </row>
    <row r="26" spans="1:14" ht="24.75" customHeight="1">
      <c r="A26" s="188">
        <v>1</v>
      </c>
      <c r="B26" s="189" t="s">
        <v>96</v>
      </c>
      <c r="C26" s="12"/>
      <c r="D26" s="13">
        <v>0</v>
      </c>
      <c r="E26" s="13">
        <v>1</v>
      </c>
      <c r="F26" s="190">
        <v>1</v>
      </c>
      <c r="G26" s="190" t="s">
        <v>17</v>
      </c>
      <c r="H26" s="188">
        <v>1</v>
      </c>
      <c r="I26" s="189" t="s">
        <v>97</v>
      </c>
      <c r="J26" s="12"/>
      <c r="K26" s="13">
        <v>1</v>
      </c>
      <c r="L26" s="13">
        <v>0</v>
      </c>
      <c r="M26" s="190">
        <v>1</v>
      </c>
      <c r="N26" s="190" t="s">
        <v>17</v>
      </c>
    </row>
    <row r="27" spans="1:14" ht="24.75" customHeight="1" thickBot="1">
      <c r="A27" s="191"/>
      <c r="B27" s="192" t="s">
        <v>98</v>
      </c>
      <c r="C27" s="17"/>
      <c r="D27" s="18"/>
      <c r="E27" s="18">
        <v>84</v>
      </c>
      <c r="F27" s="193"/>
      <c r="G27" s="193"/>
      <c r="H27" s="191"/>
      <c r="I27" s="192" t="s">
        <v>99</v>
      </c>
      <c r="J27" s="17"/>
      <c r="K27" s="18">
        <v>83</v>
      </c>
      <c r="L27" s="18"/>
      <c r="M27" s="193"/>
      <c r="N27" s="193"/>
    </row>
    <row r="28" spans="1:14" ht="24.75" customHeight="1">
      <c r="A28" s="188">
        <v>2</v>
      </c>
      <c r="B28" s="189" t="s">
        <v>100</v>
      </c>
      <c r="C28" s="13">
        <v>1</v>
      </c>
      <c r="D28" s="12"/>
      <c r="E28" s="13">
        <v>1</v>
      </c>
      <c r="F28" s="190">
        <v>2</v>
      </c>
      <c r="G28" s="190" t="s">
        <v>14</v>
      </c>
      <c r="H28" s="188">
        <v>2</v>
      </c>
      <c r="I28" s="189" t="s">
        <v>101</v>
      </c>
      <c r="J28" s="13">
        <v>0</v>
      </c>
      <c r="K28" s="12"/>
      <c r="L28" s="13">
        <v>0</v>
      </c>
      <c r="M28" s="190">
        <v>0</v>
      </c>
      <c r="N28" s="190" t="s">
        <v>12</v>
      </c>
    </row>
    <row r="29" spans="1:14" ht="24.75" customHeight="1" thickBot="1">
      <c r="A29" s="191"/>
      <c r="B29" s="192" t="s">
        <v>102</v>
      </c>
      <c r="C29" s="18" t="s">
        <v>103</v>
      </c>
      <c r="D29" s="17"/>
      <c r="E29" s="18">
        <v>83</v>
      </c>
      <c r="F29" s="193"/>
      <c r="G29" s="193"/>
      <c r="H29" s="191"/>
      <c r="I29" s="192" t="s">
        <v>104</v>
      </c>
      <c r="J29" s="18"/>
      <c r="K29" s="17"/>
      <c r="L29" s="18"/>
      <c r="M29" s="193"/>
      <c r="N29" s="193"/>
    </row>
    <row r="30" spans="1:14" ht="24.75" customHeight="1">
      <c r="A30" s="188">
        <v>3</v>
      </c>
      <c r="B30" s="189" t="s">
        <v>105</v>
      </c>
      <c r="C30" s="13">
        <v>0</v>
      </c>
      <c r="D30" s="13">
        <v>0</v>
      </c>
      <c r="E30" s="12"/>
      <c r="F30" s="190">
        <v>0</v>
      </c>
      <c r="G30" s="190" t="s">
        <v>12</v>
      </c>
      <c r="H30" s="188">
        <v>3</v>
      </c>
      <c r="I30" s="189" t="s">
        <v>106</v>
      </c>
      <c r="J30" s="13">
        <v>1</v>
      </c>
      <c r="K30" s="13">
        <v>1</v>
      </c>
      <c r="L30" s="12"/>
      <c r="M30" s="190">
        <v>2</v>
      </c>
      <c r="N30" s="190" t="s">
        <v>14</v>
      </c>
    </row>
    <row r="31" spans="1:14" ht="24.75" customHeight="1" thickBot="1">
      <c r="A31" s="191"/>
      <c r="B31" s="192" t="s">
        <v>107</v>
      </c>
      <c r="C31" s="18"/>
      <c r="D31" s="18"/>
      <c r="E31" s="17"/>
      <c r="F31" s="193"/>
      <c r="G31" s="193"/>
      <c r="H31" s="191"/>
      <c r="I31" s="192" t="s">
        <v>108</v>
      </c>
      <c r="J31" s="18">
        <v>97</v>
      </c>
      <c r="K31" s="18">
        <v>81</v>
      </c>
      <c r="L31" s="17"/>
      <c r="M31" s="193"/>
      <c r="N31" s="193"/>
    </row>
    <row r="32" spans="1:14" ht="36" customHeight="1">
      <c r="A32" s="187" t="s">
        <v>109</v>
      </c>
      <c r="B32" s="187"/>
      <c r="C32" s="187"/>
      <c r="D32" s="187"/>
      <c r="E32" s="187"/>
      <c r="F32" s="187"/>
      <c r="G32" s="187"/>
      <c r="H32" s="187" t="s">
        <v>110</v>
      </c>
      <c r="I32" s="187"/>
      <c r="J32" s="187"/>
      <c r="K32" s="187"/>
      <c r="L32" s="187"/>
      <c r="M32" s="187"/>
      <c r="N32" s="187"/>
    </row>
    <row r="33" spans="1:14" ht="18.75" thickBot="1">
      <c r="A33" s="9" t="s">
        <v>7</v>
      </c>
      <c r="B33" s="9" t="s">
        <v>8</v>
      </c>
      <c r="C33" s="9">
        <v>1</v>
      </c>
      <c r="D33" s="9">
        <v>2</v>
      </c>
      <c r="E33" s="9">
        <v>3</v>
      </c>
      <c r="F33" s="9">
        <v>4</v>
      </c>
      <c r="G33" s="9" t="s">
        <v>10</v>
      </c>
      <c r="H33" s="9" t="s">
        <v>7</v>
      </c>
      <c r="I33" s="9" t="s">
        <v>8</v>
      </c>
      <c r="J33" s="9">
        <v>1</v>
      </c>
      <c r="K33" s="9">
        <v>2</v>
      </c>
      <c r="L33" s="9">
        <v>3</v>
      </c>
      <c r="M33" s="9">
        <v>4</v>
      </c>
      <c r="N33" s="9" t="s">
        <v>10</v>
      </c>
    </row>
    <row r="34" spans="1:14" ht="24.75" customHeight="1">
      <c r="A34" s="188">
        <v>1</v>
      </c>
      <c r="B34" s="189" t="s">
        <v>111</v>
      </c>
      <c r="C34" s="12"/>
      <c r="D34" s="13">
        <v>1</v>
      </c>
      <c r="E34" s="13">
        <v>1</v>
      </c>
      <c r="F34" s="13">
        <v>1</v>
      </c>
      <c r="G34" s="190" t="s">
        <v>14</v>
      </c>
      <c r="H34" s="188">
        <v>1</v>
      </c>
      <c r="I34" s="189" t="s">
        <v>112</v>
      </c>
      <c r="J34" s="12"/>
      <c r="K34" s="13">
        <v>1</v>
      </c>
      <c r="L34" s="13">
        <v>1</v>
      </c>
      <c r="M34" s="13">
        <v>1</v>
      </c>
      <c r="N34" s="190" t="s">
        <v>14</v>
      </c>
    </row>
    <row r="35" spans="1:14" ht="24.75" customHeight="1" thickBot="1">
      <c r="A35" s="191"/>
      <c r="B35" s="192" t="s">
        <v>113</v>
      </c>
      <c r="C35" s="17"/>
      <c r="D35" s="18">
        <v>83</v>
      </c>
      <c r="E35" s="18">
        <v>81</v>
      </c>
      <c r="F35" s="18">
        <v>85</v>
      </c>
      <c r="G35" s="193"/>
      <c r="H35" s="191"/>
      <c r="I35" s="192" t="s">
        <v>114</v>
      </c>
      <c r="J35" s="17"/>
      <c r="K35" s="18">
        <v>80</v>
      </c>
      <c r="L35" s="18">
        <v>81</v>
      </c>
      <c r="M35" s="18">
        <v>84</v>
      </c>
      <c r="N35" s="193"/>
    </row>
    <row r="36" spans="1:14" ht="24.75" customHeight="1">
      <c r="A36" s="188">
        <v>2</v>
      </c>
      <c r="B36" s="189" t="s">
        <v>115</v>
      </c>
      <c r="C36" s="13">
        <v>0</v>
      </c>
      <c r="D36" s="12"/>
      <c r="E36" s="13">
        <v>1</v>
      </c>
      <c r="F36" s="13">
        <v>1</v>
      </c>
      <c r="G36" s="190" t="s">
        <v>17</v>
      </c>
      <c r="H36" s="188">
        <v>2</v>
      </c>
      <c r="I36" s="189" t="s">
        <v>116</v>
      </c>
      <c r="J36" s="13">
        <v>0</v>
      </c>
      <c r="K36" s="12"/>
      <c r="L36" s="13">
        <v>0</v>
      </c>
      <c r="M36" s="13">
        <v>0</v>
      </c>
      <c r="N36" s="190" t="s">
        <v>19</v>
      </c>
    </row>
    <row r="37" spans="1:14" ht="24.75" customHeight="1" thickBot="1">
      <c r="A37" s="191"/>
      <c r="B37" s="192" t="s">
        <v>117</v>
      </c>
      <c r="C37" s="18"/>
      <c r="D37" s="17"/>
      <c r="E37" s="18">
        <v>82</v>
      </c>
      <c r="F37" s="18">
        <v>83</v>
      </c>
      <c r="G37" s="193"/>
      <c r="H37" s="191"/>
      <c r="I37" s="192" t="s">
        <v>118</v>
      </c>
      <c r="J37" s="18"/>
      <c r="K37" s="17"/>
      <c r="L37" s="18"/>
      <c r="M37" s="18"/>
      <c r="N37" s="193"/>
    </row>
    <row r="38" spans="1:14" ht="24.75" customHeight="1">
      <c r="A38" s="188">
        <v>3</v>
      </c>
      <c r="B38" s="189" t="s">
        <v>36</v>
      </c>
      <c r="C38" s="13">
        <v>0</v>
      </c>
      <c r="D38" s="13">
        <v>0</v>
      </c>
      <c r="E38" s="12"/>
      <c r="F38" s="13">
        <v>0</v>
      </c>
      <c r="G38" s="190" t="s">
        <v>19</v>
      </c>
      <c r="H38" s="188">
        <v>3</v>
      </c>
      <c r="I38" s="189" t="s">
        <v>119</v>
      </c>
      <c r="J38" s="13">
        <v>0</v>
      </c>
      <c r="K38" s="13">
        <v>1</v>
      </c>
      <c r="L38" s="12"/>
      <c r="M38" s="13">
        <v>0</v>
      </c>
      <c r="N38" s="190" t="s">
        <v>12</v>
      </c>
    </row>
    <row r="39" spans="1:14" ht="24.75" customHeight="1" thickBot="1">
      <c r="A39" s="191"/>
      <c r="B39" s="192" t="s">
        <v>120</v>
      </c>
      <c r="C39" s="18"/>
      <c r="D39" s="18"/>
      <c r="E39" s="17"/>
      <c r="F39" s="18"/>
      <c r="G39" s="193"/>
      <c r="H39" s="191"/>
      <c r="I39" s="192" t="s">
        <v>121</v>
      </c>
      <c r="J39" s="18"/>
      <c r="K39" s="18">
        <v>84</v>
      </c>
      <c r="L39" s="17"/>
      <c r="M39" s="18"/>
      <c r="N39" s="193"/>
    </row>
    <row r="40" spans="1:14" ht="24.75" customHeight="1">
      <c r="A40" s="188">
        <v>4</v>
      </c>
      <c r="B40" s="189" t="s">
        <v>122</v>
      </c>
      <c r="C40" s="13">
        <v>0</v>
      </c>
      <c r="D40" s="13">
        <v>0</v>
      </c>
      <c r="E40" s="13">
        <v>1</v>
      </c>
      <c r="F40" s="190"/>
      <c r="G40" s="190" t="s">
        <v>12</v>
      </c>
      <c r="H40" s="188">
        <v>4</v>
      </c>
      <c r="I40" s="189" t="s">
        <v>123</v>
      </c>
      <c r="J40" s="13">
        <v>0</v>
      </c>
      <c r="K40" s="13">
        <v>1</v>
      </c>
      <c r="L40" s="13">
        <v>1</v>
      </c>
      <c r="M40" s="190"/>
      <c r="N40" s="190" t="s">
        <v>17</v>
      </c>
    </row>
    <row r="41" spans="1:14" ht="24.75" customHeight="1" thickBot="1">
      <c r="A41" s="191"/>
      <c r="B41" s="192" t="s">
        <v>124</v>
      </c>
      <c r="C41" s="18"/>
      <c r="D41" s="18"/>
      <c r="E41" s="18">
        <v>83</v>
      </c>
      <c r="F41" s="193"/>
      <c r="G41" s="193"/>
      <c r="H41" s="191"/>
      <c r="I41" s="192" t="s">
        <v>125</v>
      </c>
      <c r="J41" s="18"/>
      <c r="K41" s="18">
        <v>85</v>
      </c>
      <c r="L41" s="18">
        <v>86</v>
      </c>
      <c r="M41" s="193"/>
      <c r="N41" s="193"/>
    </row>
  </sheetData>
  <sheetProtection/>
  <mergeCells count="104">
    <mergeCell ref="A40:A41"/>
    <mergeCell ref="F40:F41"/>
    <mergeCell ref="G40:G41"/>
    <mergeCell ref="H40:H41"/>
    <mergeCell ref="M40:M41"/>
    <mergeCell ref="N40:N41"/>
    <mergeCell ref="A38:A39"/>
    <mergeCell ref="E38:E39"/>
    <mergeCell ref="G38:G39"/>
    <mergeCell ref="H38:H39"/>
    <mergeCell ref="L38:L39"/>
    <mergeCell ref="N38:N39"/>
    <mergeCell ref="A36:A37"/>
    <mergeCell ref="D36:D37"/>
    <mergeCell ref="G36:G37"/>
    <mergeCell ref="H36:H37"/>
    <mergeCell ref="K36:K37"/>
    <mergeCell ref="N36:N37"/>
    <mergeCell ref="A32:G32"/>
    <mergeCell ref="H32:N32"/>
    <mergeCell ref="A34:A35"/>
    <mergeCell ref="C34:C35"/>
    <mergeCell ref="G34:G35"/>
    <mergeCell ref="H34:H35"/>
    <mergeCell ref="J34:J35"/>
    <mergeCell ref="N34:N35"/>
    <mergeCell ref="M28:M29"/>
    <mergeCell ref="N28:N29"/>
    <mergeCell ref="A30:A31"/>
    <mergeCell ref="E30:E31"/>
    <mergeCell ref="F30:F31"/>
    <mergeCell ref="G30:G31"/>
    <mergeCell ref="H30:H31"/>
    <mergeCell ref="L30:L31"/>
    <mergeCell ref="M30:M31"/>
    <mergeCell ref="N30:N31"/>
    <mergeCell ref="A28:A29"/>
    <mergeCell ref="D28:D29"/>
    <mergeCell ref="F28:F29"/>
    <mergeCell ref="G28:G29"/>
    <mergeCell ref="H28:H29"/>
    <mergeCell ref="K28:K29"/>
    <mergeCell ref="A24:G24"/>
    <mergeCell ref="H24:N24"/>
    <mergeCell ref="A26:A27"/>
    <mergeCell ref="C26:C27"/>
    <mergeCell ref="F26:F27"/>
    <mergeCell ref="G26:G27"/>
    <mergeCell ref="H26:H27"/>
    <mergeCell ref="J26:J27"/>
    <mergeCell ref="M26:M27"/>
    <mergeCell ref="N26:N27"/>
    <mergeCell ref="M17:M18"/>
    <mergeCell ref="N17:N18"/>
    <mergeCell ref="A19:A20"/>
    <mergeCell ref="E19:E20"/>
    <mergeCell ref="F19:F20"/>
    <mergeCell ref="G19:G20"/>
    <mergeCell ref="H19:H20"/>
    <mergeCell ref="L19:L20"/>
    <mergeCell ref="M19:M20"/>
    <mergeCell ref="N19:N20"/>
    <mergeCell ref="A17:A18"/>
    <mergeCell ref="D17:D18"/>
    <mergeCell ref="F17:F18"/>
    <mergeCell ref="G17:G18"/>
    <mergeCell ref="H17:H18"/>
    <mergeCell ref="K17:K18"/>
    <mergeCell ref="A13:G13"/>
    <mergeCell ref="H13:N13"/>
    <mergeCell ref="A15:A16"/>
    <mergeCell ref="C15:C16"/>
    <mergeCell ref="F15:F16"/>
    <mergeCell ref="G15:G16"/>
    <mergeCell ref="H15:H16"/>
    <mergeCell ref="J15:J16"/>
    <mergeCell ref="M15:M16"/>
    <mergeCell ref="N15:N16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80" r:id="rId3"/>
  <rowBreaks count="1" manualBreakCount="1">
    <brk id="20" max="1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7"/>
  <sheetViews>
    <sheetView showGridLines="0" view="pageBreakPreview" zoomScale="90" zoomScaleSheetLayoutView="90" zoomScalePageLayoutView="0" workbookViewId="0" topLeftCell="A5">
      <selection activeCell="J66" sqref="J66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4" ht="61.5" customHeight="1">
      <c r="A1" s="22" t="str">
        <f>'[2]Информация'!$A$9</f>
        <v>Турецкий Гамбит'16</v>
      </c>
      <c r="F1" s="2" t="s">
        <v>0</v>
      </c>
      <c r="I1" s="195" t="str">
        <f>'[2]Информация'!$A$9</f>
        <v>Турецкий Гамбит'16</v>
      </c>
      <c r="K1" s="185"/>
      <c r="L1" s="196"/>
      <c r="M1" s="3" t="s">
        <v>1</v>
      </c>
      <c r="N1" s="186"/>
    </row>
    <row r="2" spans="1:16" ht="12.75">
      <c r="A2" s="4" t="s">
        <v>2</v>
      </c>
      <c r="B2" s="4"/>
      <c r="C2" s="5"/>
      <c r="D2" s="4" t="s">
        <v>3</v>
      </c>
      <c r="E2" s="4"/>
      <c r="F2" s="4"/>
      <c r="G2" s="5"/>
      <c r="H2" s="4" t="s">
        <v>4</v>
      </c>
      <c r="I2" s="4" t="s">
        <v>2</v>
      </c>
      <c r="J2" s="4"/>
      <c r="K2" s="5"/>
      <c r="L2" s="4" t="s">
        <v>3</v>
      </c>
      <c r="M2" s="4"/>
      <c r="N2" s="4"/>
      <c r="O2" s="5"/>
      <c r="P2" s="4" t="s">
        <v>4</v>
      </c>
    </row>
    <row r="3" spans="1:16" ht="12.75">
      <c r="A3" s="6" t="str">
        <f>'[2]Информация'!$A$15</f>
        <v>9-12 октября</v>
      </c>
      <c r="B3" s="6"/>
      <c r="D3" s="6" t="str">
        <f>'[2]Информация'!$A$11</f>
        <v>Gural, Текирова</v>
      </c>
      <c r="E3" s="6"/>
      <c r="F3" s="6"/>
      <c r="H3" s="7" t="str">
        <f>'[2]Информация'!$A$17</f>
        <v>Евгений Зукин</v>
      </c>
      <c r="I3" s="6" t="str">
        <f>'[2]Информация'!$A$15</f>
        <v>9-12 октября</v>
      </c>
      <c r="J3" s="6"/>
      <c r="L3" s="6" t="str">
        <f>'[2]Информация'!$A$11</f>
        <v>Gural, Текирова</v>
      </c>
      <c r="M3" s="6"/>
      <c r="N3" s="6"/>
      <c r="P3" s="7" t="str">
        <f>'[2]Информация'!$A$17</f>
        <v>Евгений Зукин</v>
      </c>
    </row>
    <row r="4" spans="1:16" ht="17.25" customHeight="1">
      <c r="A4" s="8" t="s">
        <v>5</v>
      </c>
      <c r="B4" s="8"/>
      <c r="C4" s="8"/>
      <c r="D4" s="8"/>
      <c r="E4" s="8"/>
      <c r="F4" s="8"/>
      <c r="G4" s="8"/>
      <c r="H4" s="8"/>
      <c r="I4" s="8" t="s">
        <v>6</v>
      </c>
      <c r="J4" s="8"/>
      <c r="K4" s="8"/>
      <c r="L4" s="8"/>
      <c r="M4" s="8"/>
      <c r="N4" s="8"/>
      <c r="O4" s="8"/>
      <c r="P4" s="8"/>
    </row>
    <row r="5" spans="1:16" ht="18.75" thickBot="1">
      <c r="A5" s="9" t="s">
        <v>7</v>
      </c>
      <c r="B5" s="9" t="s">
        <v>8</v>
      </c>
      <c r="C5" s="9">
        <v>1</v>
      </c>
      <c r="D5" s="9">
        <v>2</v>
      </c>
      <c r="E5" s="9">
        <v>3</v>
      </c>
      <c r="F5" s="9">
        <v>4</v>
      </c>
      <c r="G5" s="9" t="s">
        <v>9</v>
      </c>
      <c r="H5" s="9" t="s">
        <v>10</v>
      </c>
      <c r="I5" s="9" t="s">
        <v>7</v>
      </c>
      <c r="J5" s="9" t="s">
        <v>8</v>
      </c>
      <c r="K5" s="9">
        <v>1</v>
      </c>
      <c r="L5" s="9">
        <v>2</v>
      </c>
      <c r="M5" s="9">
        <v>3</v>
      </c>
      <c r="N5" s="9">
        <v>4</v>
      </c>
      <c r="O5" s="9" t="s">
        <v>9</v>
      </c>
      <c r="P5" s="9" t="s">
        <v>10</v>
      </c>
    </row>
    <row r="6" spans="1:16" ht="20.25" customHeight="1">
      <c r="A6" s="10">
        <v>1</v>
      </c>
      <c r="B6" s="197" t="s">
        <v>111</v>
      </c>
      <c r="C6" s="12"/>
      <c r="D6" s="13">
        <v>0</v>
      </c>
      <c r="E6" s="13">
        <v>0</v>
      </c>
      <c r="F6" s="13">
        <v>1</v>
      </c>
      <c r="G6" s="190">
        <v>1</v>
      </c>
      <c r="H6" s="190">
        <v>2</v>
      </c>
      <c r="I6" s="10">
        <v>1</v>
      </c>
      <c r="J6" s="197" t="s">
        <v>112</v>
      </c>
      <c r="K6" s="12"/>
      <c r="L6" s="13">
        <v>1</v>
      </c>
      <c r="M6" s="13">
        <v>1</v>
      </c>
      <c r="N6" s="13">
        <v>1</v>
      </c>
      <c r="O6" s="190">
        <v>3</v>
      </c>
      <c r="P6" s="190">
        <v>1</v>
      </c>
    </row>
    <row r="7" spans="1:16" ht="20.25" customHeight="1" thickBot="1">
      <c r="A7" s="15"/>
      <c r="B7" s="198" t="s">
        <v>113</v>
      </c>
      <c r="C7" s="17"/>
      <c r="D7" s="18"/>
      <c r="E7" s="18"/>
      <c r="F7" s="18">
        <v>81</v>
      </c>
      <c r="G7" s="193"/>
      <c r="H7" s="193"/>
      <c r="I7" s="15"/>
      <c r="J7" s="198" t="s">
        <v>114</v>
      </c>
      <c r="K7" s="17"/>
      <c r="L7" s="18">
        <v>86</v>
      </c>
      <c r="M7" s="18">
        <v>80</v>
      </c>
      <c r="N7" s="18">
        <v>83</v>
      </c>
      <c r="O7" s="193"/>
      <c r="P7" s="193"/>
    </row>
    <row r="8" spans="1:16" ht="20.25" customHeight="1">
      <c r="A8" s="10">
        <v>2</v>
      </c>
      <c r="B8" s="197" t="s">
        <v>90</v>
      </c>
      <c r="C8" s="13">
        <v>1</v>
      </c>
      <c r="D8" s="12"/>
      <c r="E8" s="13">
        <v>1</v>
      </c>
      <c r="F8" s="13">
        <v>1</v>
      </c>
      <c r="G8" s="190">
        <v>3</v>
      </c>
      <c r="H8" s="190">
        <v>1</v>
      </c>
      <c r="I8" s="10">
        <v>2</v>
      </c>
      <c r="J8" s="197" t="s">
        <v>106</v>
      </c>
      <c r="K8" s="13">
        <v>0</v>
      </c>
      <c r="L8" s="12"/>
      <c r="M8" s="13">
        <v>1</v>
      </c>
      <c r="N8" s="13">
        <v>1</v>
      </c>
      <c r="O8" s="190">
        <v>2</v>
      </c>
      <c r="P8" s="190">
        <v>2</v>
      </c>
    </row>
    <row r="9" spans="1:16" ht="20.25" customHeight="1" thickBot="1">
      <c r="A9" s="15"/>
      <c r="B9" s="198" t="s">
        <v>92</v>
      </c>
      <c r="C9" s="18">
        <v>85</v>
      </c>
      <c r="D9" s="17"/>
      <c r="E9" s="18">
        <v>86</v>
      </c>
      <c r="F9" s="18">
        <v>81</v>
      </c>
      <c r="G9" s="193"/>
      <c r="H9" s="193"/>
      <c r="I9" s="15"/>
      <c r="J9" s="198" t="s">
        <v>108</v>
      </c>
      <c r="K9" s="18"/>
      <c r="L9" s="17"/>
      <c r="M9" s="18">
        <v>81</v>
      </c>
      <c r="N9" s="18">
        <v>84</v>
      </c>
      <c r="O9" s="193"/>
      <c r="P9" s="193"/>
    </row>
    <row r="10" spans="1:16" ht="20.25" customHeight="1">
      <c r="A10" s="10">
        <v>3</v>
      </c>
      <c r="B10" s="197" t="s">
        <v>96</v>
      </c>
      <c r="C10" s="13">
        <v>1</v>
      </c>
      <c r="D10" s="13">
        <v>0</v>
      </c>
      <c r="E10" s="12"/>
      <c r="F10" s="13">
        <v>0</v>
      </c>
      <c r="G10" s="190">
        <v>1</v>
      </c>
      <c r="H10" s="190">
        <v>4</v>
      </c>
      <c r="I10" s="10">
        <v>3</v>
      </c>
      <c r="J10" s="197" t="s">
        <v>86</v>
      </c>
      <c r="K10" s="13">
        <v>0</v>
      </c>
      <c r="L10" s="13">
        <v>0</v>
      </c>
      <c r="M10" s="12"/>
      <c r="N10" s="13">
        <v>0</v>
      </c>
      <c r="O10" s="190">
        <v>0</v>
      </c>
      <c r="P10" s="190">
        <v>4</v>
      </c>
    </row>
    <row r="11" spans="1:16" ht="20.25" customHeight="1" thickBot="1">
      <c r="A11" s="15"/>
      <c r="B11" s="198" t="s">
        <v>98</v>
      </c>
      <c r="C11" s="18">
        <v>84</v>
      </c>
      <c r="D11" s="18"/>
      <c r="E11" s="17"/>
      <c r="F11" s="18"/>
      <c r="G11" s="193"/>
      <c r="H11" s="193"/>
      <c r="I11" s="15"/>
      <c r="J11" s="198" t="s">
        <v>88</v>
      </c>
      <c r="K11" s="18"/>
      <c r="L11" s="18"/>
      <c r="M11" s="17"/>
      <c r="N11" s="18"/>
      <c r="O11" s="193"/>
      <c r="P11" s="193"/>
    </row>
    <row r="12" spans="1:16" ht="20.25" customHeight="1">
      <c r="A12" s="10">
        <v>4</v>
      </c>
      <c r="B12" s="197" t="s">
        <v>79</v>
      </c>
      <c r="C12" s="13">
        <v>0</v>
      </c>
      <c r="D12" s="13">
        <v>0</v>
      </c>
      <c r="E12" s="13">
        <v>1</v>
      </c>
      <c r="F12" s="12"/>
      <c r="G12" s="190">
        <v>1</v>
      </c>
      <c r="H12" s="190">
        <v>3</v>
      </c>
      <c r="I12" s="10">
        <v>4</v>
      </c>
      <c r="J12" s="197" t="s">
        <v>80</v>
      </c>
      <c r="K12" s="13">
        <v>0</v>
      </c>
      <c r="L12" s="13">
        <v>0</v>
      </c>
      <c r="M12" s="13">
        <v>1</v>
      </c>
      <c r="N12" s="12"/>
      <c r="O12" s="190">
        <v>1</v>
      </c>
      <c r="P12" s="190">
        <v>3</v>
      </c>
    </row>
    <row r="13" spans="1:16" ht="20.25" customHeight="1" thickBot="1">
      <c r="A13" s="15"/>
      <c r="B13" s="198" t="s">
        <v>27</v>
      </c>
      <c r="C13" s="18"/>
      <c r="D13" s="18"/>
      <c r="E13" s="18">
        <v>84</v>
      </c>
      <c r="F13" s="17"/>
      <c r="G13" s="193"/>
      <c r="H13" s="193"/>
      <c r="I13" s="15"/>
      <c r="J13" s="198" t="s">
        <v>81</v>
      </c>
      <c r="K13" s="18"/>
      <c r="L13" s="18"/>
      <c r="M13" s="18">
        <v>81</v>
      </c>
      <c r="N13" s="17"/>
      <c r="O13" s="193"/>
      <c r="P13" s="193"/>
    </row>
    <row r="14" spans="1:16" s="20" customFormat="1" ht="18" customHeight="1">
      <c r="A14" s="8" t="s">
        <v>25</v>
      </c>
      <c r="B14" s="8"/>
      <c r="C14" s="8"/>
      <c r="D14" s="8"/>
      <c r="E14" s="8"/>
      <c r="F14" s="8"/>
      <c r="G14" s="8"/>
      <c r="H14" s="8"/>
      <c r="I14" s="8" t="s">
        <v>26</v>
      </c>
      <c r="J14" s="8"/>
      <c r="K14" s="8"/>
      <c r="L14" s="8"/>
      <c r="M14" s="8"/>
      <c r="N14" s="8"/>
      <c r="O14" s="8"/>
      <c r="P14" s="8"/>
    </row>
    <row r="15" spans="1:16" s="20" customFormat="1" ht="18" customHeight="1" thickBot="1">
      <c r="A15" s="9" t="s">
        <v>7</v>
      </c>
      <c r="B15" s="9" t="s">
        <v>8</v>
      </c>
      <c r="C15" s="9">
        <v>1</v>
      </c>
      <c r="D15" s="9">
        <v>2</v>
      </c>
      <c r="E15" s="9">
        <v>3</v>
      </c>
      <c r="F15" s="9">
        <v>4</v>
      </c>
      <c r="G15" s="9" t="s">
        <v>9</v>
      </c>
      <c r="H15" s="9" t="s">
        <v>10</v>
      </c>
      <c r="I15" s="9" t="s">
        <v>7</v>
      </c>
      <c r="J15" s="9" t="s">
        <v>8</v>
      </c>
      <c r="K15" s="9">
        <v>1</v>
      </c>
      <c r="L15" s="9">
        <v>2</v>
      </c>
      <c r="M15" s="9">
        <v>3</v>
      </c>
      <c r="N15" s="9">
        <v>4</v>
      </c>
      <c r="O15" s="9" t="s">
        <v>9</v>
      </c>
      <c r="P15" s="9" t="s">
        <v>10</v>
      </c>
    </row>
    <row r="16" spans="1:16" s="20" customFormat="1" ht="19.5" customHeight="1">
      <c r="A16" s="10">
        <v>1</v>
      </c>
      <c r="B16" s="197" t="s">
        <v>83</v>
      </c>
      <c r="C16" s="12"/>
      <c r="D16" s="13">
        <v>1</v>
      </c>
      <c r="E16" s="13">
        <v>1</v>
      </c>
      <c r="F16" s="13">
        <v>1</v>
      </c>
      <c r="G16" s="190">
        <v>3</v>
      </c>
      <c r="H16" s="190">
        <v>1</v>
      </c>
      <c r="I16" s="10">
        <v>1</v>
      </c>
      <c r="J16" s="197" t="s">
        <v>73</v>
      </c>
      <c r="K16" s="12"/>
      <c r="L16" s="13">
        <v>0</v>
      </c>
      <c r="M16" s="13">
        <v>1</v>
      </c>
      <c r="N16" s="13">
        <v>1</v>
      </c>
      <c r="O16" s="190">
        <v>2</v>
      </c>
      <c r="P16" s="190">
        <v>2</v>
      </c>
    </row>
    <row r="17" spans="1:16" s="20" customFormat="1" ht="20.25" customHeight="1" thickBot="1">
      <c r="A17" s="15"/>
      <c r="B17" s="198" t="s">
        <v>85</v>
      </c>
      <c r="C17" s="17"/>
      <c r="D17" s="18">
        <v>86</v>
      </c>
      <c r="E17" s="18">
        <v>83</v>
      </c>
      <c r="F17" s="18">
        <v>83</v>
      </c>
      <c r="G17" s="193"/>
      <c r="H17" s="193"/>
      <c r="I17" s="15"/>
      <c r="J17" s="198" t="s">
        <v>75</v>
      </c>
      <c r="K17" s="17"/>
      <c r="L17" s="18"/>
      <c r="M17" s="18">
        <v>82</v>
      </c>
      <c r="N17" s="18">
        <v>80</v>
      </c>
      <c r="O17" s="193"/>
      <c r="P17" s="193"/>
    </row>
    <row r="18" spans="1:16" s="20" customFormat="1" ht="20.25" customHeight="1">
      <c r="A18" s="10">
        <v>2</v>
      </c>
      <c r="B18" s="197" t="s">
        <v>72</v>
      </c>
      <c r="C18" s="13">
        <v>0</v>
      </c>
      <c r="D18" s="12"/>
      <c r="E18" s="13">
        <v>1</v>
      </c>
      <c r="F18" s="13">
        <v>0</v>
      </c>
      <c r="G18" s="190">
        <v>1</v>
      </c>
      <c r="H18" s="190">
        <v>3</v>
      </c>
      <c r="I18" s="10">
        <v>2</v>
      </c>
      <c r="J18" s="197" t="s">
        <v>100</v>
      </c>
      <c r="K18" s="13">
        <v>1</v>
      </c>
      <c r="L18" s="12"/>
      <c r="M18" s="13">
        <v>1</v>
      </c>
      <c r="N18" s="13">
        <v>1</v>
      </c>
      <c r="O18" s="190">
        <v>3</v>
      </c>
      <c r="P18" s="190">
        <v>1</v>
      </c>
    </row>
    <row r="19" spans="1:16" s="20" customFormat="1" ht="20.25" customHeight="1" thickBot="1">
      <c r="A19" s="15"/>
      <c r="B19" s="198" t="s">
        <v>74</v>
      </c>
      <c r="C19" s="18"/>
      <c r="D19" s="17"/>
      <c r="E19" s="18">
        <v>86</v>
      </c>
      <c r="F19" s="18"/>
      <c r="G19" s="193"/>
      <c r="H19" s="193"/>
      <c r="I19" s="15"/>
      <c r="J19" s="198" t="s">
        <v>102</v>
      </c>
      <c r="K19" s="18">
        <v>85</v>
      </c>
      <c r="L19" s="17"/>
      <c r="M19" s="18">
        <v>80</v>
      </c>
      <c r="N19" s="18">
        <v>84</v>
      </c>
      <c r="O19" s="193"/>
      <c r="P19" s="193"/>
    </row>
    <row r="20" spans="1:16" s="20" customFormat="1" ht="20.25" customHeight="1">
      <c r="A20" s="10">
        <v>3</v>
      </c>
      <c r="B20" s="197" t="s">
        <v>97</v>
      </c>
      <c r="C20" s="13">
        <v>0</v>
      </c>
      <c r="D20" s="13">
        <v>0</v>
      </c>
      <c r="E20" s="12"/>
      <c r="F20" s="13">
        <v>0</v>
      </c>
      <c r="G20" s="190">
        <v>0</v>
      </c>
      <c r="H20" s="190">
        <v>4</v>
      </c>
      <c r="I20" s="10">
        <v>3</v>
      </c>
      <c r="J20" s="197" t="s">
        <v>91</v>
      </c>
      <c r="K20" s="13">
        <v>0</v>
      </c>
      <c r="L20" s="13">
        <v>0</v>
      </c>
      <c r="M20" s="12"/>
      <c r="N20" s="13">
        <v>1</v>
      </c>
      <c r="O20" s="190">
        <v>1</v>
      </c>
      <c r="P20" s="190">
        <v>3</v>
      </c>
    </row>
    <row r="21" spans="1:16" s="20" customFormat="1" ht="20.25" customHeight="1" thickBot="1">
      <c r="A21" s="15"/>
      <c r="B21" s="198" t="s">
        <v>99</v>
      </c>
      <c r="C21" s="18"/>
      <c r="D21" s="18"/>
      <c r="E21" s="17"/>
      <c r="F21" s="18"/>
      <c r="G21" s="193"/>
      <c r="H21" s="193"/>
      <c r="I21" s="15"/>
      <c r="J21" s="198" t="s">
        <v>93</v>
      </c>
      <c r="K21" s="18"/>
      <c r="L21" s="18"/>
      <c r="M21" s="17"/>
      <c r="N21" s="18" t="s">
        <v>30</v>
      </c>
      <c r="O21" s="193"/>
      <c r="P21" s="193"/>
    </row>
    <row r="22" spans="1:16" s="20" customFormat="1" ht="20.25" customHeight="1">
      <c r="A22" s="10">
        <v>4</v>
      </c>
      <c r="B22" s="197" t="s">
        <v>115</v>
      </c>
      <c r="C22" s="13">
        <v>0</v>
      </c>
      <c r="D22" s="13">
        <v>1</v>
      </c>
      <c r="E22" s="13">
        <v>1</v>
      </c>
      <c r="F22" s="12"/>
      <c r="G22" s="190">
        <v>2</v>
      </c>
      <c r="H22" s="190">
        <v>2</v>
      </c>
      <c r="I22" s="10">
        <v>4</v>
      </c>
      <c r="J22" s="197" t="s">
        <v>123</v>
      </c>
      <c r="K22" s="13">
        <v>0</v>
      </c>
      <c r="L22" s="13">
        <v>0</v>
      </c>
      <c r="M22" s="13">
        <v>0</v>
      </c>
      <c r="N22" s="12"/>
      <c r="O22" s="190">
        <v>0</v>
      </c>
      <c r="P22" s="190">
        <v>4</v>
      </c>
    </row>
    <row r="23" spans="1:16" s="20" customFormat="1" ht="20.25" customHeight="1" thickBot="1">
      <c r="A23" s="15"/>
      <c r="B23" s="198" t="s">
        <v>117</v>
      </c>
      <c r="C23" s="18"/>
      <c r="D23" s="18">
        <v>84</v>
      </c>
      <c r="E23" s="18">
        <v>97</v>
      </c>
      <c r="F23" s="17"/>
      <c r="G23" s="193"/>
      <c r="H23" s="193"/>
      <c r="I23" s="15"/>
      <c r="J23" s="198" t="s">
        <v>125</v>
      </c>
      <c r="K23" s="18"/>
      <c r="L23" s="18"/>
      <c r="M23" s="18"/>
      <c r="N23" s="17"/>
      <c r="O23" s="193"/>
      <c r="P23" s="193"/>
    </row>
    <row r="24" spans="1:13" ht="58.5" customHeight="1">
      <c r="A24" s="22" t="str">
        <f>'[2]Информация'!$A$9</f>
        <v>Турецкий Гамбит'16</v>
      </c>
      <c r="F24" s="199" t="s">
        <v>0</v>
      </c>
      <c r="I24" s="195" t="str">
        <f>'[2]Информация'!$A$9</f>
        <v>Турецкий Гамбит'16</v>
      </c>
      <c r="M24" s="3" t="s">
        <v>1</v>
      </c>
    </row>
    <row r="25" spans="1:16" ht="12.75">
      <c r="A25" s="4" t="s">
        <v>2</v>
      </c>
      <c r="B25" s="4"/>
      <c r="C25" s="5"/>
      <c r="D25" s="4" t="s">
        <v>3</v>
      </c>
      <c r="E25" s="4"/>
      <c r="F25" s="4"/>
      <c r="G25" s="5"/>
      <c r="H25" s="4" t="s">
        <v>4</v>
      </c>
      <c r="I25" s="4" t="s">
        <v>2</v>
      </c>
      <c r="J25" s="4"/>
      <c r="K25" s="5"/>
      <c r="L25" s="4" t="s">
        <v>3</v>
      </c>
      <c r="M25" s="4"/>
      <c r="N25" s="4"/>
      <c r="O25" s="5"/>
      <c r="P25" s="4" t="s">
        <v>4</v>
      </c>
    </row>
    <row r="26" spans="1:16" ht="12.75">
      <c r="A26" s="6" t="str">
        <f>'[2]Информация'!$A$15</f>
        <v>9-12 октября</v>
      </c>
      <c r="B26" s="6"/>
      <c r="D26" s="6" t="str">
        <f>'[2]Информация'!$A$11</f>
        <v>Gural, Текирова</v>
      </c>
      <c r="E26" s="6"/>
      <c r="F26" s="6"/>
      <c r="H26" s="7" t="str">
        <f>'[2]Информация'!$A$17</f>
        <v>Евгений Зукин</v>
      </c>
      <c r="I26" s="6" t="str">
        <f>'[2]Информация'!$A$15</f>
        <v>9-12 октября</v>
      </c>
      <c r="J26" s="6"/>
      <c r="L26" s="6" t="str">
        <f>'[2]Информация'!$A$11</f>
        <v>Gural, Текирова</v>
      </c>
      <c r="M26" s="6"/>
      <c r="N26" s="6"/>
      <c r="P26" s="7" t="str">
        <f>'[2]Информация'!$A$17</f>
        <v>Евгений Зукин</v>
      </c>
    </row>
    <row r="27" spans="1:16" ht="17.25" customHeight="1">
      <c r="A27" s="8" t="s">
        <v>94</v>
      </c>
      <c r="B27" s="8"/>
      <c r="C27" s="8"/>
      <c r="D27" s="8"/>
      <c r="E27" s="8"/>
      <c r="F27" s="8"/>
      <c r="G27" s="8"/>
      <c r="H27" s="8"/>
      <c r="I27" s="8" t="s">
        <v>95</v>
      </c>
      <c r="J27" s="8"/>
      <c r="K27" s="8"/>
      <c r="L27" s="8"/>
      <c r="M27" s="8"/>
      <c r="N27" s="8"/>
      <c r="O27" s="8"/>
      <c r="P27" s="8"/>
    </row>
    <row r="28" spans="1:16" ht="18.75" thickBot="1">
      <c r="A28" s="9" t="s">
        <v>7</v>
      </c>
      <c r="B28" s="9" t="s">
        <v>8</v>
      </c>
      <c r="C28" s="9">
        <v>1</v>
      </c>
      <c r="D28" s="9">
        <v>2</v>
      </c>
      <c r="E28" s="9">
        <v>3</v>
      </c>
      <c r="F28" s="9">
        <v>4</v>
      </c>
      <c r="G28" s="9" t="s">
        <v>9</v>
      </c>
      <c r="H28" s="9" t="s">
        <v>10</v>
      </c>
      <c r="I28" s="9" t="s">
        <v>7</v>
      </c>
      <c r="J28" s="9" t="s">
        <v>8</v>
      </c>
      <c r="K28" s="9">
        <v>1</v>
      </c>
      <c r="L28" s="9">
        <v>2</v>
      </c>
      <c r="M28" s="9">
        <v>3</v>
      </c>
      <c r="N28" s="9">
        <v>4</v>
      </c>
      <c r="O28" s="9" t="s">
        <v>9</v>
      </c>
      <c r="P28" s="9" t="s">
        <v>10</v>
      </c>
    </row>
    <row r="29" spans="1:16" ht="20.25" customHeight="1">
      <c r="A29" s="10">
        <v>1</v>
      </c>
      <c r="B29" s="197"/>
      <c r="C29" s="12"/>
      <c r="D29" s="13"/>
      <c r="E29" s="13"/>
      <c r="F29" s="13"/>
      <c r="G29" s="190"/>
      <c r="H29" s="190"/>
      <c r="I29" s="10">
        <v>1</v>
      </c>
      <c r="J29" s="197"/>
      <c r="K29" s="12"/>
      <c r="L29" s="13"/>
      <c r="M29" s="13"/>
      <c r="N29" s="13"/>
      <c r="O29" s="190"/>
      <c r="P29" s="190"/>
    </row>
    <row r="30" spans="1:16" ht="20.25" customHeight="1" thickBot="1">
      <c r="A30" s="15"/>
      <c r="B30" s="198"/>
      <c r="C30" s="17"/>
      <c r="D30" s="18"/>
      <c r="E30" s="18"/>
      <c r="F30" s="18"/>
      <c r="G30" s="193"/>
      <c r="H30" s="193"/>
      <c r="I30" s="15"/>
      <c r="J30" s="198"/>
      <c r="K30" s="17"/>
      <c r="L30" s="18"/>
      <c r="M30" s="18"/>
      <c r="N30" s="18"/>
      <c r="O30" s="193"/>
      <c r="P30" s="193"/>
    </row>
    <row r="31" spans="1:16" ht="20.25" customHeight="1">
      <c r="A31" s="10">
        <v>2</v>
      </c>
      <c r="B31" s="197"/>
      <c r="C31" s="13"/>
      <c r="D31" s="12"/>
      <c r="E31" s="13"/>
      <c r="F31" s="13"/>
      <c r="G31" s="190"/>
      <c r="H31" s="190"/>
      <c r="I31" s="10">
        <v>2</v>
      </c>
      <c r="J31" s="197"/>
      <c r="K31" s="13"/>
      <c r="L31" s="12"/>
      <c r="M31" s="13"/>
      <c r="N31" s="13"/>
      <c r="O31" s="190"/>
      <c r="P31" s="190"/>
    </row>
    <row r="32" spans="1:16" ht="20.25" customHeight="1" thickBot="1">
      <c r="A32" s="15"/>
      <c r="B32" s="198"/>
      <c r="C32" s="18"/>
      <c r="D32" s="17"/>
      <c r="E32" s="18"/>
      <c r="F32" s="18"/>
      <c r="G32" s="193"/>
      <c r="H32" s="193"/>
      <c r="I32" s="15"/>
      <c r="J32" s="198"/>
      <c r="K32" s="18"/>
      <c r="L32" s="17"/>
      <c r="M32" s="18"/>
      <c r="N32" s="18"/>
      <c r="O32" s="193"/>
      <c r="P32" s="193"/>
    </row>
    <row r="33" spans="1:16" ht="20.25" customHeight="1">
      <c r="A33" s="10">
        <v>3</v>
      </c>
      <c r="B33" s="197"/>
      <c r="C33" s="13"/>
      <c r="D33" s="13"/>
      <c r="E33" s="12"/>
      <c r="F33" s="13"/>
      <c r="G33" s="190"/>
      <c r="H33" s="190"/>
      <c r="I33" s="10">
        <v>3</v>
      </c>
      <c r="J33" s="197"/>
      <c r="K33" s="13"/>
      <c r="L33" s="13"/>
      <c r="M33" s="12"/>
      <c r="N33" s="13"/>
      <c r="O33" s="190"/>
      <c r="P33" s="190"/>
    </row>
    <row r="34" spans="1:16" ht="20.25" customHeight="1" thickBot="1">
      <c r="A34" s="15"/>
      <c r="B34" s="198"/>
      <c r="C34" s="18"/>
      <c r="D34" s="18"/>
      <c r="E34" s="17"/>
      <c r="F34" s="18"/>
      <c r="G34" s="193"/>
      <c r="H34" s="193"/>
      <c r="I34" s="15"/>
      <c r="J34" s="198"/>
      <c r="K34" s="18"/>
      <c r="L34" s="18"/>
      <c r="M34" s="17"/>
      <c r="N34" s="18"/>
      <c r="O34" s="193"/>
      <c r="P34" s="193"/>
    </row>
    <row r="35" spans="1:16" ht="20.25" customHeight="1">
      <c r="A35" s="10">
        <v>4</v>
      </c>
      <c r="B35" s="197"/>
      <c r="C35" s="13"/>
      <c r="D35" s="13"/>
      <c r="E35" s="13"/>
      <c r="F35" s="12"/>
      <c r="G35" s="190"/>
      <c r="H35" s="190"/>
      <c r="I35" s="10">
        <v>4</v>
      </c>
      <c r="J35" s="197"/>
      <c r="K35" s="13"/>
      <c r="L35" s="13"/>
      <c r="M35" s="13"/>
      <c r="N35" s="12"/>
      <c r="O35" s="190"/>
      <c r="P35" s="190"/>
    </row>
    <row r="36" spans="1:16" ht="20.25" customHeight="1" thickBot="1">
      <c r="A36" s="15"/>
      <c r="B36" s="198"/>
      <c r="C36" s="18"/>
      <c r="D36" s="18"/>
      <c r="E36" s="18"/>
      <c r="F36" s="17"/>
      <c r="G36" s="193"/>
      <c r="H36" s="193"/>
      <c r="I36" s="15"/>
      <c r="J36" s="198"/>
      <c r="K36" s="18"/>
      <c r="L36" s="18"/>
      <c r="M36" s="18"/>
      <c r="N36" s="17"/>
      <c r="O36" s="193"/>
      <c r="P36" s="193"/>
    </row>
    <row r="37" spans="1:16" s="20" customFormat="1" ht="18" customHeight="1">
      <c r="A37" s="8" t="s">
        <v>109</v>
      </c>
      <c r="B37" s="8"/>
      <c r="C37" s="8"/>
      <c r="D37" s="8"/>
      <c r="E37" s="8"/>
      <c r="F37" s="8"/>
      <c r="G37" s="8"/>
      <c r="H37" s="8"/>
      <c r="I37" s="8" t="s">
        <v>110</v>
      </c>
      <c r="J37" s="8"/>
      <c r="K37" s="8"/>
      <c r="L37" s="8"/>
      <c r="M37" s="8"/>
      <c r="N37" s="8"/>
      <c r="O37" s="8"/>
      <c r="P37" s="8"/>
    </row>
    <row r="38" spans="1:16" s="20" customFormat="1" ht="18" customHeight="1" thickBot="1">
      <c r="A38" s="9" t="s">
        <v>7</v>
      </c>
      <c r="B38" s="9" t="s">
        <v>8</v>
      </c>
      <c r="C38" s="9">
        <v>1</v>
      </c>
      <c r="D38" s="9">
        <v>2</v>
      </c>
      <c r="E38" s="9">
        <v>3</v>
      </c>
      <c r="F38" s="9">
        <v>4</v>
      </c>
      <c r="G38" s="9" t="s">
        <v>9</v>
      </c>
      <c r="H38" s="9" t="s">
        <v>10</v>
      </c>
      <c r="I38" s="9" t="s">
        <v>7</v>
      </c>
      <c r="J38" s="9" t="s">
        <v>8</v>
      </c>
      <c r="K38" s="9">
        <v>1</v>
      </c>
      <c r="L38" s="9">
        <v>2</v>
      </c>
      <c r="M38" s="9">
        <v>3</v>
      </c>
      <c r="N38" s="9">
        <v>4</v>
      </c>
      <c r="O38" s="9" t="s">
        <v>9</v>
      </c>
      <c r="P38" s="9" t="s">
        <v>10</v>
      </c>
    </row>
    <row r="39" spans="1:16" s="20" customFormat="1" ht="19.5" customHeight="1">
      <c r="A39" s="10">
        <v>1</v>
      </c>
      <c r="B39" s="197"/>
      <c r="C39" s="12"/>
      <c r="D39" s="13"/>
      <c r="E39" s="13"/>
      <c r="F39" s="13"/>
      <c r="G39" s="190"/>
      <c r="H39" s="190"/>
      <c r="I39" s="10">
        <v>1</v>
      </c>
      <c r="J39" s="197"/>
      <c r="K39" s="12"/>
      <c r="L39" s="13"/>
      <c r="M39" s="13"/>
      <c r="N39" s="13"/>
      <c r="O39" s="190"/>
      <c r="P39" s="190"/>
    </row>
    <row r="40" spans="1:16" s="20" customFormat="1" ht="20.25" customHeight="1" thickBot="1">
      <c r="A40" s="15"/>
      <c r="B40" s="198"/>
      <c r="C40" s="17"/>
      <c r="D40" s="18"/>
      <c r="E40" s="18"/>
      <c r="F40" s="18"/>
      <c r="G40" s="193"/>
      <c r="H40" s="193"/>
      <c r="I40" s="15"/>
      <c r="J40" s="198"/>
      <c r="K40" s="17"/>
      <c r="L40" s="18"/>
      <c r="M40" s="18"/>
      <c r="N40" s="18"/>
      <c r="O40" s="193"/>
      <c r="P40" s="193"/>
    </row>
    <row r="41" spans="1:16" s="20" customFormat="1" ht="20.25" customHeight="1">
      <c r="A41" s="10">
        <v>2</v>
      </c>
      <c r="B41" s="197"/>
      <c r="C41" s="13"/>
      <c r="D41" s="12"/>
      <c r="E41" s="13"/>
      <c r="F41" s="13"/>
      <c r="G41" s="190"/>
      <c r="H41" s="190"/>
      <c r="I41" s="10">
        <v>2</v>
      </c>
      <c r="J41" s="197"/>
      <c r="K41" s="13"/>
      <c r="L41" s="12"/>
      <c r="M41" s="13"/>
      <c r="N41" s="13"/>
      <c r="O41" s="190"/>
      <c r="P41" s="190"/>
    </row>
    <row r="42" spans="1:16" s="20" customFormat="1" ht="20.25" customHeight="1" thickBot="1">
      <c r="A42" s="15"/>
      <c r="B42" s="198"/>
      <c r="C42" s="18"/>
      <c r="D42" s="17"/>
      <c r="E42" s="18"/>
      <c r="F42" s="18"/>
      <c r="G42" s="193"/>
      <c r="H42" s="193"/>
      <c r="I42" s="15"/>
      <c r="J42" s="198"/>
      <c r="K42" s="18"/>
      <c r="L42" s="17"/>
      <c r="M42" s="18"/>
      <c r="N42" s="18"/>
      <c r="O42" s="193"/>
      <c r="P42" s="193"/>
    </row>
    <row r="43" spans="1:16" s="20" customFormat="1" ht="20.25" customHeight="1">
      <c r="A43" s="10">
        <v>3</v>
      </c>
      <c r="B43" s="197"/>
      <c r="C43" s="13"/>
      <c r="D43" s="13"/>
      <c r="E43" s="12"/>
      <c r="F43" s="13"/>
      <c r="G43" s="190"/>
      <c r="H43" s="190"/>
      <c r="I43" s="10">
        <v>3</v>
      </c>
      <c r="J43" s="197"/>
      <c r="K43" s="13"/>
      <c r="L43" s="13"/>
      <c r="M43" s="12"/>
      <c r="N43" s="13"/>
      <c r="O43" s="190"/>
      <c r="P43" s="190"/>
    </row>
    <row r="44" spans="1:16" s="20" customFormat="1" ht="20.25" customHeight="1" thickBot="1">
      <c r="A44" s="15"/>
      <c r="B44" s="198"/>
      <c r="C44" s="18"/>
      <c r="D44" s="18"/>
      <c r="E44" s="17"/>
      <c r="F44" s="18"/>
      <c r="G44" s="193"/>
      <c r="H44" s="193"/>
      <c r="I44" s="15"/>
      <c r="J44" s="198"/>
      <c r="K44" s="18"/>
      <c r="L44" s="18"/>
      <c r="M44" s="17"/>
      <c r="N44" s="18"/>
      <c r="O44" s="193"/>
      <c r="P44" s="193"/>
    </row>
    <row r="45" spans="1:16" s="20" customFormat="1" ht="20.25" customHeight="1">
      <c r="A45" s="10">
        <v>4</v>
      </c>
      <c r="B45" s="197"/>
      <c r="C45" s="13"/>
      <c r="D45" s="13"/>
      <c r="E45" s="13"/>
      <c r="F45" s="12"/>
      <c r="G45" s="190"/>
      <c r="H45" s="190"/>
      <c r="I45" s="10">
        <v>4</v>
      </c>
      <c r="J45" s="197"/>
      <c r="K45" s="13"/>
      <c r="L45" s="13"/>
      <c r="M45" s="13"/>
      <c r="N45" s="12"/>
      <c r="O45" s="190"/>
      <c r="P45" s="190"/>
    </row>
    <row r="46" spans="1:16" s="20" customFormat="1" ht="20.25" customHeight="1" thickBot="1">
      <c r="A46" s="15"/>
      <c r="B46" s="198"/>
      <c r="C46" s="18"/>
      <c r="D46" s="18"/>
      <c r="E46" s="18"/>
      <c r="F46" s="17"/>
      <c r="G46" s="193"/>
      <c r="H46" s="193"/>
      <c r="I46" s="15"/>
      <c r="J46" s="198"/>
      <c r="K46" s="18"/>
      <c r="L46" s="18"/>
      <c r="M46" s="18"/>
      <c r="N46" s="17"/>
      <c r="O46" s="193"/>
      <c r="P46" s="193"/>
    </row>
    <row r="47" spans="1:16" ht="17.25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</row>
  </sheetData>
  <sheetProtection/>
  <mergeCells count="138">
    <mergeCell ref="A47:H47"/>
    <mergeCell ref="I47:P47"/>
    <mergeCell ref="O43:O44"/>
    <mergeCell ref="P43:P44"/>
    <mergeCell ref="A45:A46"/>
    <mergeCell ref="F45:F46"/>
    <mergeCell ref="G45:G46"/>
    <mergeCell ref="H45:H46"/>
    <mergeCell ref="I45:I46"/>
    <mergeCell ref="N45:N46"/>
    <mergeCell ref="O45:O46"/>
    <mergeCell ref="P45:P46"/>
    <mergeCell ref="A43:A44"/>
    <mergeCell ref="E43:E44"/>
    <mergeCell ref="G43:G44"/>
    <mergeCell ref="H43:H44"/>
    <mergeCell ref="I43:I44"/>
    <mergeCell ref="M43:M44"/>
    <mergeCell ref="O39:O40"/>
    <mergeCell ref="P39:P40"/>
    <mergeCell ref="A41:A42"/>
    <mergeCell ref="D41:D42"/>
    <mergeCell ref="G41:G42"/>
    <mergeCell ref="H41:H42"/>
    <mergeCell ref="I41:I42"/>
    <mergeCell ref="L41:L42"/>
    <mergeCell ref="O41:O42"/>
    <mergeCell ref="P41:P42"/>
    <mergeCell ref="O35:O36"/>
    <mergeCell ref="P35:P36"/>
    <mergeCell ref="A37:H37"/>
    <mergeCell ref="I37:P37"/>
    <mergeCell ref="A39:A40"/>
    <mergeCell ref="C39:C40"/>
    <mergeCell ref="G39:G40"/>
    <mergeCell ref="H39:H40"/>
    <mergeCell ref="I39:I40"/>
    <mergeCell ref="K39:K40"/>
    <mergeCell ref="A35:A36"/>
    <mergeCell ref="F35:F36"/>
    <mergeCell ref="G35:G36"/>
    <mergeCell ref="H35:H36"/>
    <mergeCell ref="I35:I36"/>
    <mergeCell ref="N35:N36"/>
    <mergeCell ref="O31:O32"/>
    <mergeCell ref="P31:P32"/>
    <mergeCell ref="A33:A34"/>
    <mergeCell ref="E33:E34"/>
    <mergeCell ref="G33:G34"/>
    <mergeCell ref="H33:H34"/>
    <mergeCell ref="I33:I34"/>
    <mergeCell ref="M33:M34"/>
    <mergeCell ref="O33:O34"/>
    <mergeCell ref="P33:P34"/>
    <mergeCell ref="A31:A32"/>
    <mergeCell ref="D31:D32"/>
    <mergeCell ref="G31:G32"/>
    <mergeCell ref="H31:H32"/>
    <mergeCell ref="I31:I32"/>
    <mergeCell ref="L31:L32"/>
    <mergeCell ref="A27:H27"/>
    <mergeCell ref="I27:P27"/>
    <mergeCell ref="A29:A30"/>
    <mergeCell ref="C29:C30"/>
    <mergeCell ref="G29:G30"/>
    <mergeCell ref="H29:H30"/>
    <mergeCell ref="I29:I30"/>
    <mergeCell ref="K29:K30"/>
    <mergeCell ref="O29:O30"/>
    <mergeCell ref="P29:P30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display="www.ukrtennis.com"/>
    <hyperlink ref="M24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75" r:id="rId4"/>
  <rowBreaks count="1" manualBreakCount="1">
    <brk id="23" max="15" man="1"/>
  </row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1"/>
  <sheetViews>
    <sheetView showGridLines="0" view="pageBreakPreview" zoomScale="80" zoomScaleSheetLayoutView="80" zoomScalePageLayoutView="0" workbookViewId="0" topLeftCell="A6">
      <selection activeCell="J66" sqref="J66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4" max="14" width="14.8515625" style="0" customWidth="1"/>
  </cols>
  <sheetData>
    <row r="1" spans="1:11" ht="57.75" customHeight="1">
      <c r="A1" s="195" t="str">
        <f>'[2]Информация'!$A$9</f>
        <v>Турецкий Гамбит'16</v>
      </c>
      <c r="B1" s="183"/>
      <c r="C1" s="183"/>
      <c r="F1" s="184" t="s">
        <v>0</v>
      </c>
      <c r="H1" s="195" t="str">
        <f>'[2]Информация'!$A$9</f>
        <v>Турецкий Гамбит'16</v>
      </c>
      <c r="I1" s="183"/>
      <c r="K1" s="2"/>
    </row>
    <row r="2" spans="1:14" ht="12.75">
      <c r="A2" s="4" t="s">
        <v>2</v>
      </c>
      <c r="B2" s="4"/>
      <c r="C2" s="5"/>
      <c r="D2" s="4" t="s">
        <v>3</v>
      </c>
      <c r="E2" s="4"/>
      <c r="F2" s="4"/>
      <c r="G2" s="35" t="s">
        <v>4</v>
      </c>
      <c r="H2" s="4" t="s">
        <v>2</v>
      </c>
      <c r="I2" s="4"/>
      <c r="J2" s="5"/>
      <c r="K2" s="4" t="s">
        <v>3</v>
      </c>
      <c r="L2" s="4"/>
      <c r="M2" s="4"/>
      <c r="N2" s="35" t="s">
        <v>4</v>
      </c>
    </row>
    <row r="3" spans="1:14" ht="12.75">
      <c r="A3" s="6" t="str">
        <f>'[2]Информация'!$A$15</f>
        <v>9-12 октября</v>
      </c>
      <c r="B3" s="6"/>
      <c r="D3" s="6" t="str">
        <f>'[2]Информация'!$A$11</f>
        <v>Gural, Текирова</v>
      </c>
      <c r="E3" s="6"/>
      <c r="F3" s="6"/>
      <c r="G3" s="7" t="str">
        <f>'[2]Информация'!$A$17</f>
        <v>Евгений Зукин</v>
      </c>
      <c r="H3" s="6" t="str">
        <f>'[2]Информация'!$A$15</f>
        <v>9-12 октября</v>
      </c>
      <c r="I3" s="6"/>
      <c r="K3" s="6" t="str">
        <f>'[2]Информация'!$A$11</f>
        <v>Gural, Текирова</v>
      </c>
      <c r="L3" s="6"/>
      <c r="M3" s="6"/>
      <c r="N3" s="7" t="str">
        <f>'[2]Информация'!$A$17</f>
        <v>Евгений Зукин</v>
      </c>
    </row>
    <row r="4" spans="1:14" ht="37.5" customHeight="1">
      <c r="A4" s="187" t="s">
        <v>5</v>
      </c>
      <c r="B4" s="187"/>
      <c r="C4" s="187"/>
      <c r="D4" s="187"/>
      <c r="E4" s="187"/>
      <c r="F4" s="187"/>
      <c r="G4" s="187"/>
      <c r="H4" s="187" t="s">
        <v>6</v>
      </c>
      <c r="I4" s="187"/>
      <c r="J4" s="187"/>
      <c r="K4" s="187"/>
      <c r="L4" s="187"/>
      <c r="M4" s="187"/>
      <c r="N4" s="187"/>
    </row>
    <row r="5" spans="1:14" ht="18.75" thickBot="1">
      <c r="A5" s="9" t="s">
        <v>7</v>
      </c>
      <c r="B5" s="9" t="s">
        <v>8</v>
      </c>
      <c r="C5" s="9">
        <v>1</v>
      </c>
      <c r="D5" s="9">
        <v>2</v>
      </c>
      <c r="E5" s="9">
        <v>3</v>
      </c>
      <c r="F5" s="9" t="s">
        <v>9</v>
      </c>
      <c r="G5" s="9" t="s">
        <v>10</v>
      </c>
      <c r="H5" s="9" t="s">
        <v>7</v>
      </c>
      <c r="I5" s="9" t="s">
        <v>8</v>
      </c>
      <c r="J5" s="9">
        <v>1</v>
      </c>
      <c r="K5" s="9">
        <v>2</v>
      </c>
      <c r="L5" s="9">
        <v>3</v>
      </c>
      <c r="M5" s="9" t="s">
        <v>9</v>
      </c>
      <c r="N5" s="9" t="s">
        <v>10</v>
      </c>
    </row>
    <row r="6" spans="1:14" ht="24.75" customHeight="1">
      <c r="A6" s="188">
        <v>1</v>
      </c>
      <c r="B6" s="189" t="s">
        <v>37</v>
      </c>
      <c r="C6" s="12"/>
      <c r="D6" s="13">
        <v>0</v>
      </c>
      <c r="E6" s="13">
        <v>1</v>
      </c>
      <c r="F6" s="190">
        <v>1</v>
      </c>
      <c r="G6" s="190" t="s">
        <v>17</v>
      </c>
      <c r="H6" s="188">
        <v>1</v>
      </c>
      <c r="I6" s="189" t="s">
        <v>82</v>
      </c>
      <c r="J6" s="12"/>
      <c r="K6" s="13">
        <v>1</v>
      </c>
      <c r="L6" s="13">
        <v>1</v>
      </c>
      <c r="M6" s="190">
        <v>2</v>
      </c>
      <c r="N6" s="190" t="s">
        <v>14</v>
      </c>
    </row>
    <row r="7" spans="1:14" ht="24.75" customHeight="1" thickBot="1">
      <c r="A7" s="191"/>
      <c r="B7" s="192" t="s">
        <v>77</v>
      </c>
      <c r="C7" s="17"/>
      <c r="D7" s="18"/>
      <c r="E7" s="18">
        <v>81</v>
      </c>
      <c r="F7" s="193"/>
      <c r="G7" s="193"/>
      <c r="H7" s="191"/>
      <c r="I7" s="192" t="s">
        <v>84</v>
      </c>
      <c r="J7" s="17"/>
      <c r="K7" s="18">
        <v>83</v>
      </c>
      <c r="L7" s="18">
        <v>86</v>
      </c>
      <c r="M7" s="193"/>
      <c r="N7" s="193"/>
    </row>
    <row r="8" spans="1:14" ht="24.75" customHeight="1">
      <c r="A8" s="188">
        <v>2</v>
      </c>
      <c r="B8" s="189" t="s">
        <v>101</v>
      </c>
      <c r="C8" s="13">
        <v>1</v>
      </c>
      <c r="D8" s="12"/>
      <c r="E8" s="13">
        <v>1</v>
      </c>
      <c r="F8" s="190">
        <v>2</v>
      </c>
      <c r="G8" s="190" t="s">
        <v>14</v>
      </c>
      <c r="H8" s="188">
        <v>2</v>
      </c>
      <c r="I8" s="189" t="s">
        <v>87</v>
      </c>
      <c r="J8" s="13">
        <v>0</v>
      </c>
      <c r="K8" s="12"/>
      <c r="L8" s="13">
        <v>0</v>
      </c>
      <c r="M8" s="190">
        <v>0</v>
      </c>
      <c r="N8" s="190" t="s">
        <v>12</v>
      </c>
    </row>
    <row r="9" spans="1:14" ht="24.75" customHeight="1" thickBot="1">
      <c r="A9" s="191"/>
      <c r="B9" s="192" t="s">
        <v>104</v>
      </c>
      <c r="C9" s="18">
        <v>83</v>
      </c>
      <c r="D9" s="17"/>
      <c r="E9" s="18">
        <v>84</v>
      </c>
      <c r="F9" s="193"/>
      <c r="G9" s="193"/>
      <c r="H9" s="191"/>
      <c r="I9" s="192" t="s">
        <v>89</v>
      </c>
      <c r="J9" s="18"/>
      <c r="K9" s="17"/>
      <c r="L9" s="18"/>
      <c r="M9" s="193"/>
      <c r="N9" s="193"/>
    </row>
    <row r="10" spans="1:14" ht="24.75" customHeight="1">
      <c r="A10" s="188">
        <v>3</v>
      </c>
      <c r="B10" s="189" t="s">
        <v>36</v>
      </c>
      <c r="C10" s="13">
        <v>0</v>
      </c>
      <c r="D10" s="13">
        <v>0</v>
      </c>
      <c r="E10" s="12"/>
      <c r="F10" s="190">
        <v>0</v>
      </c>
      <c r="G10" s="190" t="s">
        <v>12</v>
      </c>
      <c r="H10" s="188">
        <v>3</v>
      </c>
      <c r="I10" s="189" t="s">
        <v>116</v>
      </c>
      <c r="J10" s="13">
        <v>0</v>
      </c>
      <c r="K10" s="13">
        <v>1</v>
      </c>
      <c r="L10" s="12"/>
      <c r="M10" s="190">
        <v>1</v>
      </c>
      <c r="N10" s="190" t="s">
        <v>17</v>
      </c>
    </row>
    <row r="11" spans="1:14" ht="24.75" customHeight="1" thickBot="1">
      <c r="A11" s="191"/>
      <c r="B11" s="192" t="s">
        <v>120</v>
      </c>
      <c r="C11" s="18"/>
      <c r="D11" s="18"/>
      <c r="E11" s="17"/>
      <c r="F11" s="193"/>
      <c r="G11" s="193"/>
      <c r="H11" s="191"/>
      <c r="I11" s="192" t="s">
        <v>118</v>
      </c>
      <c r="J11" s="18"/>
      <c r="K11" s="18">
        <v>86</v>
      </c>
      <c r="L11" s="17"/>
      <c r="M11" s="193"/>
      <c r="N11" s="193"/>
    </row>
    <row r="12" spans="1:14" ht="36" customHeight="1">
      <c r="A12" s="187" t="s">
        <v>25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</row>
    <row r="13" spans="1:14" ht="18.75" thickBot="1">
      <c r="A13" s="9" t="s">
        <v>7</v>
      </c>
      <c r="B13" s="9" t="s">
        <v>8</v>
      </c>
      <c r="C13" s="9">
        <v>1</v>
      </c>
      <c r="D13" s="9">
        <v>2</v>
      </c>
      <c r="E13" s="9">
        <v>3</v>
      </c>
      <c r="F13" s="9">
        <v>4</v>
      </c>
      <c r="G13" s="9" t="s">
        <v>10</v>
      </c>
      <c r="H13" s="9"/>
      <c r="I13" s="9"/>
      <c r="J13" s="9"/>
      <c r="K13" s="9"/>
      <c r="L13" s="9"/>
      <c r="M13" s="9"/>
      <c r="N13" s="9"/>
    </row>
    <row r="14" spans="1:14" ht="24.75" customHeight="1">
      <c r="A14" s="188">
        <v>1</v>
      </c>
      <c r="B14" s="189" t="s">
        <v>126</v>
      </c>
      <c r="C14" s="12"/>
      <c r="D14" s="13">
        <v>0</v>
      </c>
      <c r="E14" s="13">
        <v>0</v>
      </c>
      <c r="F14" s="13">
        <v>1</v>
      </c>
      <c r="G14" s="190" t="s">
        <v>12</v>
      </c>
      <c r="H14" s="188"/>
      <c r="I14" s="189"/>
      <c r="J14" s="12"/>
      <c r="K14" s="13"/>
      <c r="L14" s="13"/>
      <c r="M14" s="13"/>
      <c r="N14" s="190"/>
    </row>
    <row r="15" spans="1:14" ht="24.75" customHeight="1" thickBot="1">
      <c r="A15" s="191"/>
      <c r="B15" s="192" t="s">
        <v>107</v>
      </c>
      <c r="C15" s="17"/>
      <c r="D15" s="18"/>
      <c r="E15" s="18"/>
      <c r="F15" s="18">
        <v>83</v>
      </c>
      <c r="G15" s="193"/>
      <c r="H15" s="191"/>
      <c r="I15" s="192"/>
      <c r="J15" s="17"/>
      <c r="K15" s="18"/>
      <c r="L15" s="18"/>
      <c r="M15" s="18"/>
      <c r="N15" s="193"/>
    </row>
    <row r="16" spans="1:14" ht="24.75" customHeight="1">
      <c r="A16" s="188">
        <v>2</v>
      </c>
      <c r="B16" s="189" t="s">
        <v>76</v>
      </c>
      <c r="C16" s="13">
        <v>1</v>
      </c>
      <c r="D16" s="12"/>
      <c r="E16" s="13">
        <v>1</v>
      </c>
      <c r="F16" s="13">
        <v>0</v>
      </c>
      <c r="G16" s="190" t="s">
        <v>14</v>
      </c>
      <c r="H16" s="188"/>
      <c r="I16" s="189"/>
      <c r="J16" s="13"/>
      <c r="K16" s="12"/>
      <c r="L16" s="13"/>
      <c r="M16" s="13"/>
      <c r="N16" s="190"/>
    </row>
    <row r="17" spans="1:14" ht="24.75" customHeight="1" thickBot="1">
      <c r="A17" s="191"/>
      <c r="B17" s="192" t="s">
        <v>78</v>
      </c>
      <c r="C17" s="18">
        <v>81</v>
      </c>
      <c r="D17" s="17"/>
      <c r="E17" s="18">
        <v>82</v>
      </c>
      <c r="F17" s="18"/>
      <c r="G17" s="193"/>
      <c r="H17" s="191"/>
      <c r="I17" s="192"/>
      <c r="J17" s="18"/>
      <c r="K17" s="17"/>
      <c r="L17" s="18"/>
      <c r="M17" s="18"/>
      <c r="N17" s="193"/>
    </row>
    <row r="18" spans="1:14" ht="24.75" customHeight="1">
      <c r="A18" s="188">
        <v>3</v>
      </c>
      <c r="B18" s="189" t="s">
        <v>122</v>
      </c>
      <c r="C18" s="13">
        <v>1</v>
      </c>
      <c r="D18" s="13">
        <v>0</v>
      </c>
      <c r="E18" s="12"/>
      <c r="F18" s="13">
        <v>1</v>
      </c>
      <c r="G18" s="190" t="s">
        <v>17</v>
      </c>
      <c r="H18" s="188"/>
      <c r="I18" s="189"/>
      <c r="J18" s="13"/>
      <c r="K18" s="13"/>
      <c r="L18" s="12"/>
      <c r="M18" s="13"/>
      <c r="N18" s="190"/>
    </row>
    <row r="19" spans="1:14" ht="24.75" customHeight="1" thickBot="1">
      <c r="A19" s="191"/>
      <c r="B19" s="192" t="s">
        <v>124</v>
      </c>
      <c r="C19" s="18">
        <v>85</v>
      </c>
      <c r="D19" s="18"/>
      <c r="E19" s="17"/>
      <c r="F19" s="18">
        <v>85</v>
      </c>
      <c r="G19" s="193"/>
      <c r="H19" s="191"/>
      <c r="I19" s="192"/>
      <c r="J19" s="18"/>
      <c r="K19" s="18"/>
      <c r="L19" s="17"/>
      <c r="M19" s="18"/>
      <c r="N19" s="193"/>
    </row>
    <row r="20" spans="1:14" ht="24.75" customHeight="1">
      <c r="A20" s="188">
        <v>4</v>
      </c>
      <c r="B20" s="189" t="s">
        <v>119</v>
      </c>
      <c r="C20" s="13">
        <v>0</v>
      </c>
      <c r="D20" s="13">
        <v>1</v>
      </c>
      <c r="E20" s="13">
        <v>0</v>
      </c>
      <c r="F20" s="190"/>
      <c r="G20" s="190" t="s">
        <v>19</v>
      </c>
      <c r="H20" s="188"/>
      <c r="I20" s="189"/>
      <c r="J20" s="13"/>
      <c r="K20" s="13"/>
      <c r="L20" s="13"/>
      <c r="M20" s="190"/>
      <c r="N20" s="190"/>
    </row>
    <row r="21" spans="1:14" ht="24.75" customHeight="1" thickBot="1">
      <c r="A21" s="191"/>
      <c r="B21" s="192" t="s">
        <v>121</v>
      </c>
      <c r="C21" s="18"/>
      <c r="D21" s="18">
        <v>83</v>
      </c>
      <c r="E21" s="18"/>
      <c r="F21" s="193"/>
      <c r="G21" s="193"/>
      <c r="H21" s="191"/>
      <c r="I21" s="192"/>
      <c r="J21" s="18"/>
      <c r="K21" s="18"/>
      <c r="L21" s="18"/>
      <c r="M21" s="193"/>
      <c r="N21" s="193"/>
    </row>
  </sheetData>
  <sheetProtection/>
  <mergeCells count="52">
    <mergeCell ref="A20:A21"/>
    <mergeCell ref="F20:F21"/>
    <mergeCell ref="G20:G21"/>
    <mergeCell ref="H20:H21"/>
    <mergeCell ref="M20:M21"/>
    <mergeCell ref="N20:N21"/>
    <mergeCell ref="A18:A19"/>
    <mergeCell ref="E18:E19"/>
    <mergeCell ref="G18:G19"/>
    <mergeCell ref="H18:H19"/>
    <mergeCell ref="L18:L19"/>
    <mergeCell ref="N18:N19"/>
    <mergeCell ref="A16:A17"/>
    <mergeCell ref="D16:D17"/>
    <mergeCell ref="G16:G17"/>
    <mergeCell ref="H16:H17"/>
    <mergeCell ref="K16:K17"/>
    <mergeCell ref="N16:N17"/>
    <mergeCell ref="A12:G12"/>
    <mergeCell ref="H12:N12"/>
    <mergeCell ref="A14:A15"/>
    <mergeCell ref="C14:C15"/>
    <mergeCell ref="G14:G15"/>
    <mergeCell ref="H14:H15"/>
    <mergeCell ref="J14:J15"/>
    <mergeCell ref="N14:N15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1"/>
  <sheetViews>
    <sheetView showGridLines="0" view="pageBreakPreview" zoomScale="80" zoomScaleSheetLayoutView="80" zoomScalePageLayoutView="0" workbookViewId="0" topLeftCell="A5">
      <selection activeCell="J66" sqref="J66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4" max="14" width="14.8515625" style="0" customWidth="1"/>
  </cols>
  <sheetData>
    <row r="1" spans="1:11" ht="57.75" customHeight="1">
      <c r="A1" s="195" t="str">
        <f>'[2]Информация'!$A$9</f>
        <v>Турецкий Гамбит'16</v>
      </c>
      <c r="B1" s="183"/>
      <c r="C1" s="183"/>
      <c r="F1" s="184" t="s">
        <v>0</v>
      </c>
      <c r="H1" s="195" t="str">
        <f>'[2]Информация'!$A$9</f>
        <v>Турецкий Гамбит'16</v>
      </c>
      <c r="I1" s="183"/>
      <c r="K1" s="2"/>
    </row>
    <row r="2" spans="1:14" ht="12.75">
      <c r="A2" s="4" t="s">
        <v>2</v>
      </c>
      <c r="B2" s="4"/>
      <c r="C2" s="5"/>
      <c r="D2" s="4" t="s">
        <v>3</v>
      </c>
      <c r="E2" s="4"/>
      <c r="F2" s="4"/>
      <c r="G2" s="35" t="s">
        <v>4</v>
      </c>
      <c r="H2" s="4" t="s">
        <v>2</v>
      </c>
      <c r="I2" s="4"/>
      <c r="J2" s="5"/>
      <c r="K2" s="4" t="s">
        <v>3</v>
      </c>
      <c r="L2" s="4"/>
      <c r="M2" s="4"/>
      <c r="N2" s="35" t="s">
        <v>4</v>
      </c>
    </row>
    <row r="3" spans="1:14" ht="12.75">
      <c r="A3" s="6" t="str">
        <f>'[2]Информация'!$A$15</f>
        <v>9-12 октября</v>
      </c>
      <c r="B3" s="6"/>
      <c r="D3" s="6" t="str">
        <f>'[2]Информация'!$A$11</f>
        <v>Gural, Текирова</v>
      </c>
      <c r="E3" s="6"/>
      <c r="F3" s="6"/>
      <c r="G3" s="7" t="str">
        <f>'[2]Информация'!$A$17</f>
        <v>Евгений Зукин</v>
      </c>
      <c r="H3" s="6" t="str">
        <f>'[2]Информация'!$A$15</f>
        <v>9-12 октября</v>
      </c>
      <c r="I3" s="6"/>
      <c r="K3" s="6" t="str">
        <f>'[2]Информация'!$A$11</f>
        <v>Gural, Текирова</v>
      </c>
      <c r="L3" s="6"/>
      <c r="M3" s="6"/>
      <c r="N3" s="7" t="str">
        <f>'[2]Информация'!$A$17</f>
        <v>Евгений Зукин</v>
      </c>
    </row>
    <row r="4" spans="1:14" ht="37.5" customHeight="1">
      <c r="A4" s="187" t="s">
        <v>127</v>
      </c>
      <c r="B4" s="187"/>
      <c r="C4" s="187"/>
      <c r="D4" s="187"/>
      <c r="E4" s="187"/>
      <c r="F4" s="187"/>
      <c r="G4" s="187"/>
      <c r="H4" s="187" t="s">
        <v>128</v>
      </c>
      <c r="I4" s="187"/>
      <c r="J4" s="187"/>
      <c r="K4" s="187"/>
      <c r="L4" s="187"/>
      <c r="M4" s="187"/>
      <c r="N4" s="187"/>
    </row>
    <row r="5" spans="1:14" ht="18.75" thickBot="1">
      <c r="A5" s="9" t="s">
        <v>7</v>
      </c>
      <c r="B5" s="9" t="s">
        <v>8</v>
      </c>
      <c r="C5" s="9">
        <v>1</v>
      </c>
      <c r="D5" s="9">
        <v>2</v>
      </c>
      <c r="E5" s="9">
        <v>3</v>
      </c>
      <c r="F5" s="9" t="s">
        <v>9</v>
      </c>
      <c r="G5" s="9" t="s">
        <v>10</v>
      </c>
      <c r="H5" s="9" t="s">
        <v>7</v>
      </c>
      <c r="I5" s="9" t="s">
        <v>8</v>
      </c>
      <c r="J5" s="9">
        <v>1</v>
      </c>
      <c r="K5" s="9">
        <v>2</v>
      </c>
      <c r="L5" s="9">
        <v>3</v>
      </c>
      <c r="M5" s="9" t="s">
        <v>9</v>
      </c>
      <c r="N5" s="9" t="s">
        <v>10</v>
      </c>
    </row>
    <row r="6" spans="1:14" ht="24.75" customHeight="1">
      <c r="A6" s="188">
        <v>1</v>
      </c>
      <c r="B6" s="189" t="s">
        <v>82</v>
      </c>
      <c r="C6" s="12"/>
      <c r="D6" s="13">
        <v>1</v>
      </c>
      <c r="E6" s="13">
        <v>1</v>
      </c>
      <c r="F6" s="190">
        <v>2</v>
      </c>
      <c r="G6" s="190">
        <v>1</v>
      </c>
      <c r="H6" s="188">
        <v>1</v>
      </c>
      <c r="I6" s="189" t="s">
        <v>37</v>
      </c>
      <c r="J6" s="12"/>
      <c r="K6" s="13">
        <v>0</v>
      </c>
      <c r="L6" s="13">
        <v>0</v>
      </c>
      <c r="M6" s="190">
        <v>0</v>
      </c>
      <c r="N6" s="190">
        <v>3</v>
      </c>
    </row>
    <row r="7" spans="1:14" ht="24.75" customHeight="1" thickBot="1">
      <c r="A7" s="191"/>
      <c r="B7" s="192" t="s">
        <v>84</v>
      </c>
      <c r="C7" s="17"/>
      <c r="D7" s="18">
        <v>86</v>
      </c>
      <c r="E7" s="18">
        <v>82</v>
      </c>
      <c r="F7" s="193"/>
      <c r="G7" s="193"/>
      <c r="H7" s="191"/>
      <c r="I7" s="192" t="s">
        <v>77</v>
      </c>
      <c r="J7" s="17"/>
      <c r="K7" s="18"/>
      <c r="L7" s="18"/>
      <c r="M7" s="193"/>
      <c r="N7" s="193"/>
    </row>
    <row r="8" spans="1:14" ht="24.75" customHeight="1">
      <c r="A8" s="188">
        <v>2</v>
      </c>
      <c r="B8" s="189" t="s">
        <v>101</v>
      </c>
      <c r="C8" s="13">
        <v>0</v>
      </c>
      <c r="D8" s="12"/>
      <c r="E8" s="13">
        <v>0</v>
      </c>
      <c r="F8" s="190">
        <v>0</v>
      </c>
      <c r="G8" s="190">
        <v>3</v>
      </c>
      <c r="H8" s="188">
        <v>2</v>
      </c>
      <c r="I8" s="189" t="s">
        <v>116</v>
      </c>
      <c r="J8" s="13">
        <v>1</v>
      </c>
      <c r="K8" s="12"/>
      <c r="L8" s="13">
        <v>1</v>
      </c>
      <c r="M8" s="190">
        <v>2</v>
      </c>
      <c r="N8" s="190">
        <v>1</v>
      </c>
    </row>
    <row r="9" spans="1:14" ht="24.75" customHeight="1" thickBot="1">
      <c r="A9" s="191"/>
      <c r="B9" s="192" t="s">
        <v>104</v>
      </c>
      <c r="C9" s="18"/>
      <c r="D9" s="17"/>
      <c r="E9" s="18"/>
      <c r="F9" s="193"/>
      <c r="G9" s="193"/>
      <c r="H9" s="191"/>
      <c r="I9" s="192" t="s">
        <v>118</v>
      </c>
      <c r="J9" s="18">
        <v>84</v>
      </c>
      <c r="K9" s="17"/>
      <c r="L9" s="18" t="s">
        <v>30</v>
      </c>
      <c r="M9" s="193"/>
      <c r="N9" s="193"/>
    </row>
    <row r="10" spans="1:14" ht="24.75" customHeight="1">
      <c r="A10" s="188">
        <v>3</v>
      </c>
      <c r="B10" s="189" t="s">
        <v>76</v>
      </c>
      <c r="C10" s="13">
        <v>0</v>
      </c>
      <c r="D10" s="13">
        <v>1</v>
      </c>
      <c r="E10" s="12"/>
      <c r="F10" s="190">
        <v>1</v>
      </c>
      <c r="G10" s="190">
        <v>2</v>
      </c>
      <c r="H10" s="188">
        <v>3</v>
      </c>
      <c r="I10" s="189" t="s">
        <v>122</v>
      </c>
      <c r="J10" s="13">
        <v>1</v>
      </c>
      <c r="K10" s="13">
        <v>0</v>
      </c>
      <c r="L10" s="12"/>
      <c r="M10" s="190">
        <v>1</v>
      </c>
      <c r="N10" s="190">
        <v>2</v>
      </c>
    </row>
    <row r="11" spans="1:14" ht="24.75" customHeight="1" thickBot="1">
      <c r="A11" s="191"/>
      <c r="B11" s="192" t="s">
        <v>78</v>
      </c>
      <c r="C11" s="18"/>
      <c r="D11" s="18">
        <v>82</v>
      </c>
      <c r="E11" s="17"/>
      <c r="F11" s="193"/>
      <c r="G11" s="193"/>
      <c r="H11" s="191"/>
      <c r="I11" s="192" t="s">
        <v>124</v>
      </c>
      <c r="J11" s="18">
        <v>83</v>
      </c>
      <c r="K11" s="18"/>
      <c r="L11" s="17"/>
      <c r="M11" s="193"/>
      <c r="N11" s="193"/>
    </row>
    <row r="12" spans="1:14" ht="36" customHeight="1">
      <c r="A12" s="187" t="s">
        <v>129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</row>
    <row r="13" spans="1:14" ht="18.75" thickBot="1">
      <c r="A13" s="9" t="s">
        <v>7</v>
      </c>
      <c r="B13" s="9" t="s">
        <v>8</v>
      </c>
      <c r="C13" s="9">
        <v>1</v>
      </c>
      <c r="D13" s="9">
        <v>2</v>
      </c>
      <c r="E13" s="9">
        <v>3</v>
      </c>
      <c r="F13" s="9">
        <v>4</v>
      </c>
      <c r="G13" s="9" t="s">
        <v>10</v>
      </c>
      <c r="H13" s="9"/>
      <c r="I13" s="9"/>
      <c r="J13" s="9"/>
      <c r="K13" s="9"/>
      <c r="L13" s="9"/>
      <c r="M13" s="9"/>
      <c r="N13" s="9"/>
    </row>
    <row r="14" spans="1:14" ht="24.75" customHeight="1">
      <c r="A14" s="188">
        <v>1</v>
      </c>
      <c r="B14" s="189" t="s">
        <v>87</v>
      </c>
      <c r="C14" s="12"/>
      <c r="D14" s="13">
        <v>1</v>
      </c>
      <c r="E14" s="13">
        <v>1</v>
      </c>
      <c r="F14" s="13">
        <v>0</v>
      </c>
      <c r="G14" s="190">
        <v>1</v>
      </c>
      <c r="H14" s="188"/>
      <c r="I14" s="189"/>
      <c r="J14" s="12"/>
      <c r="K14" s="13"/>
      <c r="L14" s="13"/>
      <c r="M14" s="13"/>
      <c r="N14" s="190"/>
    </row>
    <row r="15" spans="1:14" ht="24.75" customHeight="1" thickBot="1">
      <c r="A15" s="191"/>
      <c r="B15" s="192" t="s">
        <v>89</v>
      </c>
      <c r="C15" s="17"/>
      <c r="D15" s="18">
        <v>82</v>
      </c>
      <c r="E15" s="18" t="s">
        <v>30</v>
      </c>
      <c r="F15" s="18"/>
      <c r="G15" s="193"/>
      <c r="H15" s="191"/>
      <c r="I15" s="192"/>
      <c r="J15" s="17"/>
      <c r="K15" s="18"/>
      <c r="L15" s="18"/>
      <c r="M15" s="18"/>
      <c r="N15" s="193"/>
    </row>
    <row r="16" spans="1:14" ht="24.75" customHeight="1">
      <c r="A16" s="188">
        <v>2</v>
      </c>
      <c r="B16" s="189" t="s">
        <v>36</v>
      </c>
      <c r="C16" s="13">
        <v>0</v>
      </c>
      <c r="D16" s="12"/>
      <c r="E16" s="13">
        <v>1</v>
      </c>
      <c r="F16" s="13">
        <v>1</v>
      </c>
      <c r="G16" s="190">
        <v>2</v>
      </c>
      <c r="H16" s="188"/>
      <c r="I16" s="189"/>
      <c r="J16" s="13"/>
      <c r="K16" s="12"/>
      <c r="L16" s="13"/>
      <c r="M16" s="13"/>
      <c r="N16" s="190"/>
    </row>
    <row r="17" spans="1:14" ht="24.75" customHeight="1" thickBot="1">
      <c r="A17" s="191"/>
      <c r="B17" s="192" t="s">
        <v>120</v>
      </c>
      <c r="C17" s="18"/>
      <c r="D17" s="17"/>
      <c r="E17" s="18" t="s">
        <v>30</v>
      </c>
      <c r="F17" s="18">
        <v>82</v>
      </c>
      <c r="G17" s="193"/>
      <c r="H17" s="191"/>
      <c r="I17" s="192"/>
      <c r="J17" s="18"/>
      <c r="K17" s="17"/>
      <c r="L17" s="18"/>
      <c r="M17" s="18"/>
      <c r="N17" s="193"/>
    </row>
    <row r="18" spans="1:14" ht="24.75" customHeight="1">
      <c r="A18" s="188">
        <v>3</v>
      </c>
      <c r="B18" s="189" t="s">
        <v>126</v>
      </c>
      <c r="C18" s="13">
        <v>0</v>
      </c>
      <c r="D18" s="13">
        <v>0</v>
      </c>
      <c r="E18" s="12"/>
      <c r="F18" s="13">
        <v>1</v>
      </c>
      <c r="G18" s="190">
        <v>3</v>
      </c>
      <c r="H18" s="188"/>
      <c r="I18" s="189"/>
      <c r="J18" s="13"/>
      <c r="K18" s="13"/>
      <c r="L18" s="12"/>
      <c r="M18" s="13"/>
      <c r="N18" s="190"/>
    </row>
    <row r="19" spans="1:14" ht="24.75" customHeight="1" thickBot="1">
      <c r="A19" s="191"/>
      <c r="B19" s="192" t="s">
        <v>107</v>
      </c>
      <c r="C19" s="18"/>
      <c r="D19" s="18"/>
      <c r="E19" s="17"/>
      <c r="F19" s="18">
        <v>83</v>
      </c>
      <c r="G19" s="193"/>
      <c r="H19" s="191"/>
      <c r="I19" s="192"/>
      <c r="J19" s="18"/>
      <c r="K19" s="18"/>
      <c r="L19" s="17"/>
      <c r="M19" s="18"/>
      <c r="N19" s="193"/>
    </row>
    <row r="20" spans="1:14" ht="24.75" customHeight="1">
      <c r="A20" s="188">
        <v>4</v>
      </c>
      <c r="B20" s="189" t="s">
        <v>119</v>
      </c>
      <c r="C20" s="13">
        <v>1</v>
      </c>
      <c r="D20" s="13">
        <v>0</v>
      </c>
      <c r="E20" s="13">
        <v>0</v>
      </c>
      <c r="F20" s="190"/>
      <c r="G20" s="190">
        <v>4</v>
      </c>
      <c r="H20" s="188"/>
      <c r="I20" s="189"/>
      <c r="J20" s="13"/>
      <c r="K20" s="13"/>
      <c r="L20" s="13"/>
      <c r="M20" s="190"/>
      <c r="N20" s="190"/>
    </row>
    <row r="21" spans="1:14" ht="24.75" customHeight="1" thickBot="1">
      <c r="A21" s="191"/>
      <c r="B21" s="192" t="s">
        <v>121</v>
      </c>
      <c r="C21" s="18" t="s">
        <v>130</v>
      </c>
      <c r="D21" s="18"/>
      <c r="E21" s="18"/>
      <c r="F21" s="193"/>
      <c r="G21" s="193"/>
      <c r="H21" s="191"/>
      <c r="I21" s="192"/>
      <c r="J21" s="18"/>
      <c r="K21" s="18"/>
      <c r="L21" s="18"/>
      <c r="M21" s="193"/>
      <c r="N21" s="193"/>
    </row>
  </sheetData>
  <sheetProtection/>
  <mergeCells count="52">
    <mergeCell ref="A20:A21"/>
    <mergeCell ref="F20:F21"/>
    <mergeCell ref="G20:G21"/>
    <mergeCell ref="H20:H21"/>
    <mergeCell ref="M20:M21"/>
    <mergeCell ref="N20:N21"/>
    <mergeCell ref="A18:A19"/>
    <mergeCell ref="E18:E19"/>
    <mergeCell ref="G18:G19"/>
    <mergeCell ref="H18:H19"/>
    <mergeCell ref="L18:L19"/>
    <mergeCell ref="N18:N19"/>
    <mergeCell ref="A16:A17"/>
    <mergeCell ref="D16:D17"/>
    <mergeCell ref="G16:G17"/>
    <mergeCell ref="H16:H17"/>
    <mergeCell ref="K16:K17"/>
    <mergeCell ref="N16:N17"/>
    <mergeCell ref="A12:G12"/>
    <mergeCell ref="H12:N12"/>
    <mergeCell ref="A14:A15"/>
    <mergeCell ref="C14:C15"/>
    <mergeCell ref="G14:G15"/>
    <mergeCell ref="H14:H15"/>
    <mergeCell ref="J14:J15"/>
    <mergeCell ref="N14:N15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zoomScalePageLayoutView="0" workbookViewId="0" topLeftCell="A1">
      <selection activeCell="J66" sqref="J66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1" customWidth="1"/>
    <col min="10" max="10" width="10.7109375" style="0" customWidth="1"/>
    <col min="11" max="11" width="1.7109375" style="181" customWidth="1"/>
    <col min="12" max="12" width="10.7109375" style="0" customWidth="1"/>
    <col min="13" max="13" width="1.7109375" style="182" customWidth="1"/>
    <col min="14" max="14" width="10.7109375" style="0" customWidth="1"/>
    <col min="15" max="15" width="1.7109375" style="181" customWidth="1"/>
    <col min="16" max="16" width="10.7109375" style="0" customWidth="1"/>
    <col min="17" max="17" width="1.7109375" style="182" customWidth="1"/>
    <col min="18" max="18" width="0" style="0" hidden="1" customWidth="1"/>
  </cols>
  <sheetData>
    <row r="1" spans="1:17" s="31" customFormat="1" ht="56.25" customHeight="1">
      <c r="A1" s="22" t="str">
        <f>'[2]Информация'!$A$9</f>
        <v>Турецкий Гамбит'16</v>
      </c>
      <c r="B1" s="23"/>
      <c r="C1" s="23"/>
      <c r="D1" s="24"/>
      <c r="E1" s="24"/>
      <c r="F1" s="327"/>
      <c r="G1" s="26"/>
      <c r="I1" s="201"/>
      <c r="J1" s="328"/>
      <c r="K1" s="201"/>
      <c r="L1" s="329" t="s">
        <v>1</v>
      </c>
      <c r="M1" s="23"/>
      <c r="N1" s="330"/>
      <c r="O1" s="201"/>
      <c r="Q1" s="201"/>
    </row>
    <row r="2" spans="1:17" s="36" customFormat="1" ht="12" customHeight="1">
      <c r="A2" s="203" t="s">
        <v>131</v>
      </c>
      <c r="B2" s="203"/>
      <c r="C2" s="203"/>
      <c r="D2" s="203"/>
      <c r="E2" s="203"/>
      <c r="F2" s="203" t="s">
        <v>3</v>
      </c>
      <c r="G2" s="203"/>
      <c r="H2" s="203"/>
      <c r="I2" s="204"/>
      <c r="J2" s="32"/>
      <c r="K2" s="33"/>
      <c r="L2" s="34"/>
      <c r="M2" s="204"/>
      <c r="N2" s="203"/>
      <c r="O2" s="204"/>
      <c r="P2" s="203"/>
      <c r="Q2" s="205" t="s">
        <v>4</v>
      </c>
    </row>
    <row r="3" spans="1:17" s="44" customFormat="1" ht="15" customHeight="1" thickBot="1">
      <c r="A3" s="37" t="str">
        <f>'[2]Информация'!$A$15</f>
        <v>9-12 октября</v>
      </c>
      <c r="B3" s="206"/>
      <c r="C3" s="206"/>
      <c r="D3" s="206"/>
      <c r="E3" s="206"/>
      <c r="F3" s="37" t="str">
        <f>'[2]Информация'!$A$11</f>
        <v>Gural, Текирова</v>
      </c>
      <c r="G3" s="206"/>
      <c r="H3" s="206"/>
      <c r="I3" s="207"/>
      <c r="J3" s="39"/>
      <c r="K3" s="40"/>
      <c r="L3" s="42"/>
      <c r="M3" s="207"/>
      <c r="N3" s="206"/>
      <c r="O3" s="207"/>
      <c r="P3" s="206"/>
      <c r="Q3" s="43" t="str">
        <f>'[2]Информация'!$A$17</f>
        <v>Евгений Зукин</v>
      </c>
    </row>
    <row r="4" spans="1:17" s="36" customFormat="1" ht="9">
      <c r="A4" s="208"/>
      <c r="B4" s="209"/>
      <c r="C4" s="209"/>
      <c r="D4" s="209"/>
      <c r="E4" s="210"/>
      <c r="F4" s="210"/>
      <c r="G4" s="210"/>
      <c r="H4" s="209"/>
      <c r="I4" s="211"/>
      <c r="J4" s="209"/>
      <c r="K4" s="211"/>
      <c r="L4" s="209"/>
      <c r="M4" s="211"/>
      <c r="N4" s="209"/>
      <c r="O4" s="211"/>
      <c r="P4" s="209"/>
      <c r="Q4" s="204"/>
    </row>
    <row r="5" spans="1:17" s="36" customFormat="1" ht="3.75" customHeight="1">
      <c r="A5" s="212"/>
      <c r="B5" s="213"/>
      <c r="C5" s="213"/>
      <c r="D5" s="213"/>
      <c r="E5" s="214"/>
      <c r="F5" s="214"/>
      <c r="G5" s="71"/>
      <c r="H5" s="214"/>
      <c r="I5" s="215"/>
      <c r="J5" s="213"/>
      <c r="K5" s="215"/>
      <c r="L5" s="213"/>
      <c r="M5" s="215"/>
      <c r="N5" s="213"/>
      <c r="O5" s="215"/>
      <c r="P5" s="213"/>
      <c r="Q5" s="216"/>
    </row>
    <row r="6" spans="1:17" s="66" customFormat="1" ht="9.75" customHeight="1">
      <c r="A6" s="67"/>
      <c r="B6" s="217"/>
      <c r="C6" s="218"/>
      <c r="D6" s="219">
        <v>1</v>
      </c>
      <c r="E6" s="80" t="s">
        <v>72</v>
      </c>
      <c r="F6" s="60"/>
      <c r="G6" s="61"/>
      <c r="H6" s="60"/>
      <c r="I6" s="220"/>
      <c r="J6" s="89"/>
      <c r="K6" s="221"/>
      <c r="L6" s="89"/>
      <c r="M6" s="221"/>
      <c r="N6" s="89"/>
      <c r="O6" s="221"/>
      <c r="P6" s="89"/>
      <c r="Q6" s="221"/>
    </row>
    <row r="7" spans="1:17" s="66" customFormat="1" ht="9.75" customHeight="1">
      <c r="A7" s="67"/>
      <c r="B7" s="222"/>
      <c r="C7" s="222"/>
      <c r="D7" s="222"/>
      <c r="E7" s="80" t="s">
        <v>74</v>
      </c>
      <c r="F7" s="60"/>
      <c r="G7" s="61"/>
      <c r="H7" s="60"/>
      <c r="I7" s="223"/>
      <c r="J7" s="84"/>
      <c r="K7" s="221"/>
      <c r="L7" s="89"/>
      <c r="M7" s="221"/>
      <c r="N7" s="89"/>
      <c r="O7" s="65"/>
      <c r="P7" s="78"/>
      <c r="Q7" s="78"/>
    </row>
    <row r="8" spans="1:17" s="66" customFormat="1" ht="9.75" customHeight="1">
      <c r="A8" s="67"/>
      <c r="B8" s="67"/>
      <c r="C8" s="67"/>
      <c r="D8" s="67"/>
      <c r="E8" s="89"/>
      <c r="F8" s="89"/>
      <c r="H8" s="89"/>
      <c r="I8" s="224"/>
      <c r="J8" s="331" t="s">
        <v>72</v>
      </c>
      <c r="K8" s="226"/>
      <c r="L8" s="89"/>
      <c r="M8" s="221"/>
      <c r="N8" s="89"/>
      <c r="O8" s="221"/>
      <c r="P8" s="89"/>
      <c r="Q8" s="221"/>
    </row>
    <row r="9" spans="1:17" s="66" customFormat="1" ht="9.75" customHeight="1">
      <c r="A9" s="67"/>
      <c r="B9" s="67"/>
      <c r="C9" s="67"/>
      <c r="D9" s="67"/>
      <c r="E9" s="89"/>
      <c r="F9" s="89"/>
      <c r="H9" s="89"/>
      <c r="I9" s="224"/>
      <c r="J9" s="332" t="s">
        <v>74</v>
      </c>
      <c r="K9" s="228"/>
      <c r="L9" s="89"/>
      <c r="M9" s="221"/>
      <c r="N9" s="89"/>
      <c r="O9" s="221"/>
      <c r="P9" s="89"/>
      <c r="Q9" s="221"/>
    </row>
    <row r="10" spans="1:17" s="66" customFormat="1" ht="9.75" customHeight="1">
      <c r="A10" s="67"/>
      <c r="B10" s="217"/>
      <c r="C10" s="218"/>
      <c r="D10" s="219"/>
      <c r="E10" s="229" t="s">
        <v>96</v>
      </c>
      <c r="F10" s="229"/>
      <c r="G10" s="230"/>
      <c r="H10" s="229"/>
      <c r="I10" s="231"/>
      <c r="J10" s="89">
        <v>84</v>
      </c>
      <c r="K10" s="232"/>
      <c r="L10" s="233"/>
      <c r="M10" s="226"/>
      <c r="N10" s="89"/>
      <c r="O10" s="221"/>
      <c r="P10" s="89"/>
      <c r="Q10" s="221"/>
    </row>
    <row r="11" spans="1:17" s="66" customFormat="1" ht="9.75" customHeight="1">
      <c r="A11" s="67"/>
      <c r="B11" s="222"/>
      <c r="C11" s="222"/>
      <c r="D11" s="222"/>
      <c r="E11" s="229" t="s">
        <v>98</v>
      </c>
      <c r="F11" s="229"/>
      <c r="G11" s="230"/>
      <c r="H11" s="229"/>
      <c r="I11" s="234"/>
      <c r="J11" s="89"/>
      <c r="K11" s="232"/>
      <c r="L11" s="235"/>
      <c r="M11" s="236"/>
      <c r="N11" s="89"/>
      <c r="O11" s="221"/>
      <c r="P11" s="89"/>
      <c r="Q11" s="221"/>
    </row>
    <row r="12" spans="1:17" s="66" customFormat="1" ht="9.75" customHeight="1">
      <c r="A12" s="67"/>
      <c r="B12" s="67"/>
      <c r="C12" s="67"/>
      <c r="D12" s="68"/>
      <c r="E12" s="89"/>
      <c r="F12" s="89"/>
      <c r="H12" s="89"/>
      <c r="I12" s="237"/>
      <c r="J12" s="89"/>
      <c r="K12" s="232"/>
      <c r="L12" s="331" t="s">
        <v>80</v>
      </c>
      <c r="M12" s="221"/>
      <c r="N12" s="89"/>
      <c r="O12" s="221"/>
      <c r="P12" s="89"/>
      <c r="Q12" s="221"/>
    </row>
    <row r="13" spans="1:17" s="66" customFormat="1" ht="9.75" customHeight="1">
      <c r="A13" s="67"/>
      <c r="B13" s="67"/>
      <c r="C13" s="67"/>
      <c r="D13" s="68"/>
      <c r="E13" s="89"/>
      <c r="F13" s="89"/>
      <c r="H13" s="89"/>
      <c r="I13" s="237"/>
      <c r="J13" s="89"/>
      <c r="K13" s="224"/>
      <c r="L13" s="332" t="s">
        <v>81</v>
      </c>
      <c r="M13" s="228"/>
      <c r="N13" s="89"/>
      <c r="O13" s="221"/>
      <c r="P13" s="89"/>
      <c r="Q13" s="221"/>
    </row>
    <row r="14" spans="1:17" s="66" customFormat="1" ht="9.75" customHeight="1">
      <c r="A14" s="67"/>
      <c r="B14" s="217"/>
      <c r="C14" s="218"/>
      <c r="D14" s="219"/>
      <c r="E14" s="229" t="s">
        <v>80</v>
      </c>
      <c r="F14" s="229"/>
      <c r="G14" s="230"/>
      <c r="H14" s="229"/>
      <c r="I14" s="241"/>
      <c r="J14" s="89"/>
      <c r="K14" s="247"/>
      <c r="L14" s="89">
        <v>97</v>
      </c>
      <c r="M14" s="232"/>
      <c r="N14" s="233"/>
      <c r="O14" s="221"/>
      <c r="P14" s="89"/>
      <c r="Q14" s="221"/>
    </row>
    <row r="15" spans="1:17" s="66" customFormat="1" ht="9.75" customHeight="1">
      <c r="A15" s="67"/>
      <c r="B15" s="222"/>
      <c r="C15" s="222"/>
      <c r="D15" s="222"/>
      <c r="E15" s="229" t="s">
        <v>81</v>
      </c>
      <c r="F15" s="229"/>
      <c r="G15" s="230"/>
      <c r="H15" s="229"/>
      <c r="I15" s="234"/>
      <c r="J15" s="84"/>
      <c r="K15" s="232"/>
      <c r="L15" s="89"/>
      <c r="M15" s="232"/>
      <c r="N15" s="89"/>
      <c r="O15" s="221"/>
      <c r="P15" s="89"/>
      <c r="Q15" s="221"/>
    </row>
    <row r="16" spans="1:17" s="66" customFormat="1" ht="9.75" customHeight="1">
      <c r="A16" s="67"/>
      <c r="B16" s="67"/>
      <c r="C16" s="67"/>
      <c r="D16" s="68"/>
      <c r="E16" s="89"/>
      <c r="F16" s="89"/>
      <c r="H16" s="89"/>
      <c r="I16" s="224"/>
      <c r="J16" s="331" t="s">
        <v>80</v>
      </c>
      <c r="K16" s="244"/>
      <c r="L16" s="89"/>
      <c r="M16" s="232"/>
      <c r="N16" s="89"/>
      <c r="O16" s="221"/>
      <c r="P16" s="89"/>
      <c r="Q16" s="221"/>
    </row>
    <row r="17" spans="1:17" s="66" customFormat="1" ht="9.75" customHeight="1">
      <c r="A17" s="67"/>
      <c r="B17" s="67"/>
      <c r="C17" s="67"/>
      <c r="D17" s="68"/>
      <c r="E17" s="89"/>
      <c r="F17" s="89"/>
      <c r="H17" s="89"/>
      <c r="I17" s="224"/>
      <c r="J17" s="332" t="s">
        <v>81</v>
      </c>
      <c r="K17" s="234"/>
      <c r="L17" s="89"/>
      <c r="M17" s="232"/>
      <c r="N17" s="89"/>
      <c r="O17" s="221"/>
      <c r="P17" s="89"/>
      <c r="Q17" s="221"/>
    </row>
    <row r="18" spans="1:17" s="66" customFormat="1" ht="9.75" customHeight="1">
      <c r="A18" s="67"/>
      <c r="B18" s="217"/>
      <c r="C18" s="218"/>
      <c r="D18" s="219"/>
      <c r="E18" s="229" t="s">
        <v>123</v>
      </c>
      <c r="F18" s="229"/>
      <c r="G18" s="230"/>
      <c r="H18" s="229"/>
      <c r="I18" s="231"/>
      <c r="J18" s="89" t="s">
        <v>30</v>
      </c>
      <c r="K18" s="221"/>
      <c r="L18" s="233"/>
      <c r="M18" s="244"/>
      <c r="N18" s="89"/>
      <c r="O18" s="221"/>
      <c r="P18" s="89"/>
      <c r="Q18" s="221"/>
    </row>
    <row r="19" spans="1:17" s="66" customFormat="1" ht="9.75" customHeight="1">
      <c r="A19" s="67"/>
      <c r="B19" s="222"/>
      <c r="C19" s="222"/>
      <c r="D19" s="222"/>
      <c r="E19" s="229" t="s">
        <v>125</v>
      </c>
      <c r="F19" s="229"/>
      <c r="G19" s="230"/>
      <c r="H19" s="229"/>
      <c r="I19" s="234"/>
      <c r="J19" s="89"/>
      <c r="K19" s="221"/>
      <c r="L19" s="235"/>
      <c r="M19" s="246"/>
      <c r="N19" s="89"/>
      <c r="O19" s="221"/>
      <c r="P19" s="89"/>
      <c r="Q19" s="221"/>
    </row>
    <row r="20" spans="1:17" s="66" customFormat="1" ht="9.75" customHeight="1">
      <c r="A20" s="67"/>
      <c r="B20" s="67"/>
      <c r="C20" s="67"/>
      <c r="D20" s="67"/>
      <c r="E20" s="89"/>
      <c r="F20" s="89"/>
      <c r="H20" s="89"/>
      <c r="I20" s="237"/>
      <c r="J20" s="89"/>
      <c r="K20" s="221"/>
      <c r="L20" s="89"/>
      <c r="M20" s="232"/>
      <c r="N20" s="331" t="s">
        <v>80</v>
      </c>
      <c r="O20" s="221"/>
      <c r="P20" s="89"/>
      <c r="Q20" s="221"/>
    </row>
    <row r="21" spans="1:17" s="66" customFormat="1" ht="9.75" customHeight="1">
      <c r="A21" s="67"/>
      <c r="B21" s="67"/>
      <c r="C21" s="67"/>
      <c r="D21" s="67"/>
      <c r="E21" s="89"/>
      <c r="F21" s="89"/>
      <c r="H21" s="89"/>
      <c r="I21" s="237"/>
      <c r="J21" s="89"/>
      <c r="K21" s="221"/>
      <c r="L21" s="89"/>
      <c r="M21" s="247"/>
      <c r="N21" s="332" t="s">
        <v>81</v>
      </c>
      <c r="O21" s="228"/>
      <c r="P21" s="89"/>
      <c r="Q21" s="221"/>
    </row>
    <row r="22" spans="1:17" s="66" customFormat="1" ht="9.75" customHeight="1">
      <c r="A22" s="67"/>
      <c r="B22" s="217"/>
      <c r="C22" s="218"/>
      <c r="D22" s="219"/>
      <c r="E22" s="229" t="s">
        <v>91</v>
      </c>
      <c r="F22" s="60"/>
      <c r="G22" s="61"/>
      <c r="H22" s="60"/>
      <c r="I22" s="220"/>
      <c r="J22" s="89"/>
      <c r="K22" s="221"/>
      <c r="L22" s="89"/>
      <c r="M22" s="232"/>
      <c r="N22" s="89" t="s">
        <v>30</v>
      </c>
      <c r="O22" s="248"/>
      <c r="P22" s="109" t="s">
        <v>139</v>
      </c>
      <c r="Q22" s="248"/>
    </row>
    <row r="23" spans="1:17" s="66" customFormat="1" ht="9.75" customHeight="1">
      <c r="A23" s="67"/>
      <c r="B23" s="222"/>
      <c r="C23" s="222"/>
      <c r="D23" s="222"/>
      <c r="E23" s="229" t="s">
        <v>93</v>
      </c>
      <c r="F23" s="60"/>
      <c r="G23" s="61"/>
      <c r="H23" s="60"/>
      <c r="I23" s="223"/>
      <c r="J23" s="84"/>
      <c r="K23" s="221"/>
      <c r="L23" s="89"/>
      <c r="M23" s="232"/>
      <c r="N23" s="89"/>
      <c r="O23" s="248"/>
      <c r="P23" s="109"/>
      <c r="Q23" s="248"/>
    </row>
    <row r="24" spans="1:17" s="66" customFormat="1" ht="9.75" customHeight="1">
      <c r="A24" s="67"/>
      <c r="B24" s="67"/>
      <c r="C24" s="67"/>
      <c r="D24" s="67"/>
      <c r="E24" s="89"/>
      <c r="F24" s="89"/>
      <c r="H24" s="89"/>
      <c r="I24" s="224"/>
      <c r="J24" s="331" t="s">
        <v>97</v>
      </c>
      <c r="K24" s="226"/>
      <c r="L24" s="89"/>
      <c r="M24" s="232"/>
      <c r="N24" s="89"/>
      <c r="O24" s="248"/>
      <c r="P24" s="109"/>
      <c r="Q24" s="248"/>
    </row>
    <row r="25" spans="1:17" s="66" customFormat="1" ht="9.75" customHeight="1">
      <c r="A25" s="67"/>
      <c r="B25" s="67"/>
      <c r="C25" s="67"/>
      <c r="D25" s="67"/>
      <c r="E25" s="89"/>
      <c r="F25" s="89"/>
      <c r="H25" s="89"/>
      <c r="I25" s="224"/>
      <c r="J25" s="332" t="s">
        <v>99</v>
      </c>
      <c r="K25" s="228"/>
      <c r="L25" s="89"/>
      <c r="M25" s="232"/>
      <c r="N25" s="89"/>
      <c r="O25" s="248"/>
      <c r="P25" s="109"/>
      <c r="Q25" s="248"/>
    </row>
    <row r="26" spans="1:17" s="66" customFormat="1" ht="9.75" customHeight="1">
      <c r="A26" s="67"/>
      <c r="B26" s="217"/>
      <c r="C26" s="218"/>
      <c r="D26" s="219"/>
      <c r="E26" s="229" t="s">
        <v>97</v>
      </c>
      <c r="F26" s="229"/>
      <c r="G26" s="230"/>
      <c r="H26" s="229"/>
      <c r="I26" s="231"/>
      <c r="J26" s="89">
        <v>82</v>
      </c>
      <c r="K26" s="232"/>
      <c r="L26" s="233"/>
      <c r="M26" s="244"/>
      <c r="N26" s="89"/>
      <c r="O26" s="248"/>
      <c r="P26" s="109"/>
      <c r="Q26" s="248"/>
    </row>
    <row r="27" spans="1:17" s="66" customFormat="1" ht="9.75" customHeight="1">
      <c r="A27" s="67"/>
      <c r="B27" s="222"/>
      <c r="C27" s="222"/>
      <c r="D27" s="222"/>
      <c r="E27" s="229" t="s">
        <v>99</v>
      </c>
      <c r="F27" s="229"/>
      <c r="G27" s="230"/>
      <c r="H27" s="229"/>
      <c r="I27" s="234"/>
      <c r="J27" s="89"/>
      <c r="K27" s="232"/>
      <c r="L27" s="235"/>
      <c r="M27" s="246"/>
      <c r="N27" s="89"/>
      <c r="O27" s="248"/>
      <c r="P27" s="109"/>
      <c r="Q27" s="248"/>
    </row>
    <row r="28" spans="1:17" s="66" customFormat="1" ht="9.75" customHeight="1">
      <c r="A28" s="67"/>
      <c r="B28" s="67"/>
      <c r="C28" s="67"/>
      <c r="D28" s="68"/>
      <c r="E28" s="89"/>
      <c r="F28" s="89"/>
      <c r="H28" s="89"/>
      <c r="I28" s="237"/>
      <c r="J28" s="89"/>
      <c r="K28" s="247"/>
      <c r="L28" s="331" t="s">
        <v>86</v>
      </c>
      <c r="M28" s="232"/>
      <c r="N28" s="89"/>
      <c r="O28" s="248"/>
      <c r="P28" s="109"/>
      <c r="Q28" s="248"/>
    </row>
    <row r="29" spans="1:17" s="66" customFormat="1" ht="9.75" customHeight="1">
      <c r="A29" s="67"/>
      <c r="B29" s="67"/>
      <c r="C29" s="67"/>
      <c r="D29" s="68"/>
      <c r="E29" s="89"/>
      <c r="F29" s="89"/>
      <c r="H29" s="89"/>
      <c r="I29" s="237"/>
      <c r="J29" s="89"/>
      <c r="K29" s="247"/>
      <c r="L29" s="332" t="s">
        <v>88</v>
      </c>
      <c r="M29" s="234"/>
      <c r="N29" s="89"/>
      <c r="O29" s="248"/>
      <c r="P29" s="109"/>
      <c r="Q29" s="248"/>
    </row>
    <row r="30" spans="1:17" s="66" customFormat="1" ht="9.75" customHeight="1">
      <c r="A30" s="67"/>
      <c r="B30" s="217"/>
      <c r="C30" s="218"/>
      <c r="D30" s="219"/>
      <c r="E30" s="229" t="s">
        <v>86</v>
      </c>
      <c r="F30" s="229"/>
      <c r="G30" s="230"/>
      <c r="H30" s="229"/>
      <c r="I30" s="241"/>
      <c r="J30" s="89"/>
      <c r="K30" s="232"/>
      <c r="L30" s="89">
        <v>85</v>
      </c>
      <c r="M30" s="221"/>
      <c r="N30" s="233"/>
      <c r="O30" s="248"/>
      <c r="P30" s="109"/>
      <c r="Q30" s="248"/>
    </row>
    <row r="31" spans="1:17" s="66" customFormat="1" ht="9.75" customHeight="1">
      <c r="A31" s="67"/>
      <c r="B31" s="222"/>
      <c r="C31" s="222"/>
      <c r="D31" s="222"/>
      <c r="E31" s="229" t="s">
        <v>88</v>
      </c>
      <c r="F31" s="229"/>
      <c r="G31" s="230"/>
      <c r="H31" s="229"/>
      <c r="I31" s="234"/>
      <c r="J31" s="84"/>
      <c r="K31" s="232"/>
      <c r="L31" s="89"/>
      <c r="M31" s="221"/>
      <c r="N31" s="89"/>
      <c r="O31" s="248"/>
      <c r="P31" s="109"/>
      <c r="Q31" s="248"/>
    </row>
    <row r="32" spans="1:17" s="66" customFormat="1" ht="9.75" customHeight="1">
      <c r="A32" s="67"/>
      <c r="B32" s="67"/>
      <c r="C32" s="67"/>
      <c r="D32" s="68"/>
      <c r="E32" s="89"/>
      <c r="F32" s="89"/>
      <c r="H32" s="89"/>
      <c r="I32" s="224"/>
      <c r="J32" s="331" t="s">
        <v>86</v>
      </c>
      <c r="K32" s="244"/>
      <c r="L32" s="89"/>
      <c r="M32" s="221"/>
      <c r="N32" s="89"/>
      <c r="O32" s="248"/>
      <c r="P32" s="109"/>
      <c r="Q32" s="248"/>
    </row>
    <row r="33" spans="1:17" s="66" customFormat="1" ht="9.75" customHeight="1">
      <c r="A33" s="67"/>
      <c r="B33" s="67"/>
      <c r="C33" s="67"/>
      <c r="D33" s="68"/>
      <c r="E33" s="89"/>
      <c r="F33" s="89"/>
      <c r="H33" s="89"/>
      <c r="I33" s="224"/>
      <c r="J33" s="332" t="s">
        <v>88</v>
      </c>
      <c r="K33" s="234"/>
      <c r="L33" s="89"/>
      <c r="M33" s="221"/>
      <c r="N33" s="89"/>
      <c r="O33" s="248"/>
      <c r="P33" s="109"/>
      <c r="Q33" s="248"/>
    </row>
    <row r="34" spans="1:17" s="66" customFormat="1" ht="9.75" customHeight="1">
      <c r="A34" s="67"/>
      <c r="B34" s="217"/>
      <c r="C34" s="218"/>
      <c r="D34" s="219">
        <v>2</v>
      </c>
      <c r="E34" s="229" t="s">
        <v>79</v>
      </c>
      <c r="F34" s="229"/>
      <c r="G34" s="230"/>
      <c r="H34" s="229"/>
      <c r="I34" s="231"/>
      <c r="J34" s="89">
        <v>97</v>
      </c>
      <c r="K34" s="221"/>
      <c r="L34" s="233"/>
      <c r="M34" s="226"/>
      <c r="N34" s="89"/>
      <c r="O34" s="248"/>
      <c r="P34" s="109"/>
      <c r="Q34" s="248"/>
    </row>
    <row r="35" spans="1:17" s="66" customFormat="1" ht="9.75" customHeight="1">
      <c r="A35" s="67"/>
      <c r="B35" s="222"/>
      <c r="C35" s="222"/>
      <c r="D35" s="222"/>
      <c r="E35" s="229" t="s">
        <v>27</v>
      </c>
      <c r="F35" s="229"/>
      <c r="G35" s="230"/>
      <c r="H35" s="229"/>
      <c r="I35" s="234"/>
      <c r="J35" s="89"/>
      <c r="K35" s="221"/>
      <c r="L35" s="235"/>
      <c r="M35" s="236"/>
      <c r="N35" s="89"/>
      <c r="O35" s="248"/>
      <c r="P35" s="109"/>
      <c r="Q35" s="248"/>
    </row>
    <row r="36" spans="1:17" s="66" customFormat="1" ht="9.75" customHeight="1">
      <c r="A36" s="67"/>
      <c r="B36" s="67"/>
      <c r="C36" s="67"/>
      <c r="D36" s="68"/>
      <c r="E36" s="89"/>
      <c r="F36" s="89"/>
      <c r="H36" s="89"/>
      <c r="I36" s="237"/>
      <c r="J36" s="89"/>
      <c r="K36" s="221"/>
      <c r="L36" s="89"/>
      <c r="M36" s="221"/>
      <c r="N36" s="221"/>
      <c r="O36" s="248"/>
      <c r="P36" s="333"/>
      <c r="Q36" s="248"/>
    </row>
    <row r="37" spans="1:17" s="66" customFormat="1" ht="9.75" customHeight="1">
      <c r="A37" s="67"/>
      <c r="B37" s="67"/>
      <c r="C37" s="67"/>
      <c r="D37" s="68"/>
      <c r="E37" s="89"/>
      <c r="F37" s="89"/>
      <c r="H37" s="89"/>
      <c r="I37" s="237"/>
      <c r="J37" s="89"/>
      <c r="K37" s="221"/>
      <c r="L37" s="89"/>
      <c r="M37" s="221"/>
      <c r="N37" s="252"/>
      <c r="O37" s="253"/>
      <c r="P37" s="333"/>
      <c r="Q37" s="248"/>
    </row>
    <row r="38" spans="1:17" s="66" customFormat="1" ht="9.75" customHeight="1">
      <c r="A38" s="67"/>
      <c r="B38" s="217"/>
      <c r="C38" s="218"/>
      <c r="D38" s="219"/>
      <c r="E38" s="80" t="s">
        <v>72</v>
      </c>
      <c r="F38" s="229"/>
      <c r="G38" s="230"/>
      <c r="H38" s="229"/>
      <c r="I38" s="241"/>
      <c r="J38" s="89"/>
      <c r="K38" s="221"/>
      <c r="L38" s="89"/>
      <c r="O38" s="248"/>
      <c r="P38" s="255"/>
      <c r="Q38" s="221"/>
    </row>
    <row r="39" spans="1:17" s="66" customFormat="1" ht="9.75" customHeight="1">
      <c r="A39" s="67"/>
      <c r="B39" s="222"/>
      <c r="C39" s="222"/>
      <c r="D39" s="222"/>
      <c r="E39" s="80" t="s">
        <v>74</v>
      </c>
      <c r="F39" s="229"/>
      <c r="G39" s="230"/>
      <c r="H39" s="229"/>
      <c r="I39" s="234"/>
      <c r="J39" s="84"/>
      <c r="K39" s="221"/>
      <c r="L39" s="89"/>
      <c r="O39" s="248"/>
      <c r="P39" s="256"/>
      <c r="Q39" s="236"/>
    </row>
    <row r="40" spans="1:17" s="66" customFormat="1" ht="9.75" customHeight="1">
      <c r="A40" s="67"/>
      <c r="B40" s="67"/>
      <c r="C40" s="67"/>
      <c r="D40" s="68"/>
      <c r="E40" s="89"/>
      <c r="F40" s="89"/>
      <c r="H40" s="89"/>
      <c r="I40" s="224"/>
      <c r="J40" s="331" t="s">
        <v>97</v>
      </c>
      <c r="K40" s="226"/>
      <c r="L40" s="89"/>
      <c r="O40" s="248"/>
      <c r="P40" s="109"/>
      <c r="Q40" s="221"/>
    </row>
    <row r="41" spans="1:17" s="66" customFormat="1" ht="9.75" customHeight="1">
      <c r="A41" s="67"/>
      <c r="B41" s="67"/>
      <c r="C41" s="67"/>
      <c r="D41" s="68"/>
      <c r="E41" s="89"/>
      <c r="F41" s="89"/>
      <c r="H41" s="89"/>
      <c r="I41" s="224"/>
      <c r="J41" s="332" t="s">
        <v>140</v>
      </c>
      <c r="K41" s="228"/>
      <c r="L41" s="89"/>
      <c r="O41" s="248"/>
      <c r="P41" s="109"/>
      <c r="Q41" s="221"/>
    </row>
    <row r="42" spans="1:17" s="66" customFormat="1" ht="9.75" customHeight="1">
      <c r="A42" s="67"/>
      <c r="B42" s="217"/>
      <c r="C42" s="218"/>
      <c r="D42" s="219"/>
      <c r="E42" s="229" t="s">
        <v>97</v>
      </c>
      <c r="F42" s="229"/>
      <c r="G42" s="230"/>
      <c r="H42" s="229"/>
      <c r="I42" s="231"/>
      <c r="J42" s="89" t="s">
        <v>30</v>
      </c>
      <c r="K42" s="248"/>
      <c r="L42" s="255" t="s">
        <v>141</v>
      </c>
      <c r="O42" s="248"/>
      <c r="P42" s="109"/>
      <c r="Q42" s="221"/>
    </row>
    <row r="43" spans="1:17" s="66" customFormat="1" ht="9.75" customHeight="1">
      <c r="A43" s="67"/>
      <c r="B43" s="222"/>
      <c r="C43" s="222"/>
      <c r="D43" s="222"/>
      <c r="E43" s="229" t="s">
        <v>99</v>
      </c>
      <c r="F43" s="229"/>
      <c r="G43" s="230"/>
      <c r="H43" s="229"/>
      <c r="I43" s="234"/>
      <c r="J43" s="89"/>
      <c r="K43" s="248"/>
      <c r="L43" s="256"/>
      <c r="O43" s="248"/>
      <c r="P43" s="109"/>
      <c r="Q43" s="221"/>
    </row>
    <row r="44" spans="1:17" s="66" customFormat="1" ht="9.75" customHeight="1">
      <c r="A44" s="67"/>
      <c r="O44" s="248"/>
      <c r="P44" s="109"/>
      <c r="Q44" s="221"/>
    </row>
    <row r="45" spans="1:17" s="66" customFormat="1" ht="9.75" customHeight="1">
      <c r="A45" s="67"/>
      <c r="O45" s="248"/>
      <c r="P45" s="109"/>
      <c r="Q45" s="221"/>
    </row>
    <row r="46" spans="1:17" s="66" customFormat="1" ht="9.75" customHeight="1">
      <c r="A46" s="67"/>
      <c r="B46" s="217"/>
      <c r="C46" s="218"/>
      <c r="D46" s="219"/>
      <c r="E46" s="229" t="s">
        <v>96</v>
      </c>
      <c r="F46" s="229"/>
      <c r="G46" s="230"/>
      <c r="H46" s="229"/>
      <c r="I46" s="241"/>
      <c r="J46" s="89"/>
      <c r="K46" s="221"/>
      <c r="L46" s="89"/>
      <c r="M46" s="221"/>
      <c r="N46" s="89"/>
      <c r="O46" s="248"/>
      <c r="P46" s="109"/>
      <c r="Q46" s="221"/>
    </row>
    <row r="47" spans="1:17" s="66" customFormat="1" ht="9.75" customHeight="1">
      <c r="A47" s="67"/>
      <c r="B47" s="222"/>
      <c r="C47" s="222"/>
      <c r="D47" s="222"/>
      <c r="E47" s="229" t="s">
        <v>98</v>
      </c>
      <c r="F47" s="229"/>
      <c r="G47" s="230"/>
      <c r="H47" s="229"/>
      <c r="I47" s="234"/>
      <c r="J47" s="84"/>
      <c r="K47" s="221"/>
      <c r="L47" s="89"/>
      <c r="M47" s="221"/>
      <c r="N47" s="89"/>
      <c r="O47" s="248"/>
      <c r="P47" s="109"/>
      <c r="Q47" s="221"/>
    </row>
    <row r="48" spans="1:17" s="66" customFormat="1" ht="9.75" customHeight="1">
      <c r="A48" s="67"/>
      <c r="B48" s="67"/>
      <c r="C48" s="67"/>
      <c r="D48" s="68"/>
      <c r="E48" s="89"/>
      <c r="F48" s="89"/>
      <c r="H48" s="89"/>
      <c r="I48" s="224"/>
      <c r="J48" s="331"/>
      <c r="K48" s="226"/>
      <c r="L48" s="89"/>
      <c r="M48" s="221"/>
      <c r="N48" s="89"/>
      <c r="O48" s="248"/>
      <c r="P48" s="109"/>
      <c r="Q48" s="221"/>
    </row>
    <row r="49" spans="1:17" s="66" customFormat="1" ht="9.75" customHeight="1">
      <c r="A49" s="67"/>
      <c r="B49" s="67"/>
      <c r="C49" s="67"/>
      <c r="D49" s="68"/>
      <c r="E49" s="89"/>
      <c r="F49" s="89"/>
      <c r="H49" s="89"/>
      <c r="I49" s="224"/>
      <c r="J49" s="332" t="s">
        <v>142</v>
      </c>
      <c r="K49" s="228"/>
      <c r="L49" s="89"/>
      <c r="M49" s="221"/>
      <c r="N49" s="89"/>
      <c r="O49" s="248"/>
      <c r="P49" s="109"/>
      <c r="Q49" s="221"/>
    </row>
    <row r="50" spans="1:17" s="66" customFormat="1" ht="9.75" customHeight="1">
      <c r="A50" s="67"/>
      <c r="B50" s="217"/>
      <c r="C50" s="218"/>
      <c r="D50" s="219"/>
      <c r="E50" s="229" t="s">
        <v>123</v>
      </c>
      <c r="F50" s="229"/>
      <c r="G50" s="230"/>
      <c r="H50" s="229"/>
      <c r="I50" s="231"/>
      <c r="J50" s="89"/>
      <c r="K50" s="232"/>
      <c r="L50" s="233"/>
      <c r="M50" s="226"/>
      <c r="N50" s="89"/>
      <c r="O50" s="248"/>
      <c r="P50" s="109"/>
      <c r="Q50" s="221"/>
    </row>
    <row r="51" spans="1:17" s="66" customFormat="1" ht="9.75" customHeight="1">
      <c r="A51" s="67"/>
      <c r="B51" s="222"/>
      <c r="C51" s="222"/>
      <c r="D51" s="222"/>
      <c r="E51" s="229" t="s">
        <v>125</v>
      </c>
      <c r="F51" s="229"/>
      <c r="G51" s="230"/>
      <c r="H51" s="229"/>
      <c r="I51" s="234"/>
      <c r="J51" s="89"/>
      <c r="K51" s="232"/>
      <c r="L51" s="235"/>
      <c r="M51" s="236"/>
      <c r="N51" s="89"/>
      <c r="O51" s="248"/>
      <c r="P51" s="109"/>
      <c r="Q51" s="221"/>
    </row>
    <row r="52" spans="1:17" s="66" customFormat="1" ht="9.75" customHeight="1">
      <c r="A52" s="67"/>
      <c r="B52" s="67"/>
      <c r="C52" s="67"/>
      <c r="D52" s="68"/>
      <c r="E52" s="89"/>
      <c r="F52" s="89"/>
      <c r="H52" s="89"/>
      <c r="I52" s="237"/>
      <c r="J52" s="89"/>
      <c r="K52" s="232"/>
      <c r="L52" s="331"/>
      <c r="M52" s="221"/>
      <c r="N52" s="89"/>
      <c r="O52" s="248"/>
      <c r="P52" s="109"/>
      <c r="Q52" s="221"/>
    </row>
    <row r="53" spans="1:17" s="66" customFormat="1" ht="9.75" customHeight="1">
      <c r="A53" s="67"/>
      <c r="B53" s="67"/>
      <c r="C53" s="67"/>
      <c r="D53" s="68"/>
      <c r="E53" s="89"/>
      <c r="F53" s="89"/>
      <c r="H53" s="89"/>
      <c r="I53" s="237"/>
      <c r="J53" s="89"/>
      <c r="K53" s="247"/>
      <c r="L53" s="332" t="s">
        <v>142</v>
      </c>
      <c r="M53" s="228"/>
      <c r="N53" s="89"/>
      <c r="O53" s="257"/>
      <c r="P53" s="109"/>
      <c r="Q53" s="221"/>
    </row>
    <row r="54" spans="1:17" s="66" customFormat="1" ht="9.75" customHeight="1">
      <c r="A54" s="67"/>
      <c r="B54" s="217"/>
      <c r="C54" s="218"/>
      <c r="D54" s="219"/>
      <c r="E54" s="229" t="s">
        <v>91</v>
      </c>
      <c r="F54" s="229"/>
      <c r="G54" s="230"/>
      <c r="H54" s="229"/>
      <c r="I54" s="241"/>
      <c r="J54" s="89"/>
      <c r="K54" s="247"/>
      <c r="L54" s="89"/>
      <c r="M54" s="248"/>
      <c r="N54" s="255" t="s">
        <v>143</v>
      </c>
      <c r="O54" s="248"/>
      <c r="P54" s="109"/>
      <c r="Q54" s="221"/>
    </row>
    <row r="55" spans="1:17" s="66" customFormat="1" ht="9.75" customHeight="1">
      <c r="A55" s="67"/>
      <c r="B55" s="222"/>
      <c r="C55" s="222"/>
      <c r="D55" s="222"/>
      <c r="E55" s="229" t="s">
        <v>93</v>
      </c>
      <c r="F55" s="229"/>
      <c r="G55" s="230"/>
      <c r="H55" s="229"/>
      <c r="I55" s="234"/>
      <c r="J55" s="84"/>
      <c r="K55" s="232"/>
      <c r="L55" s="89"/>
      <c r="M55" s="248"/>
      <c r="N55" s="109"/>
      <c r="O55" s="248"/>
      <c r="P55" s="109"/>
      <c r="Q55" s="221"/>
    </row>
    <row r="56" spans="1:17" s="66" customFormat="1" ht="9.75" customHeight="1">
      <c r="A56" s="67"/>
      <c r="B56" s="67"/>
      <c r="C56" s="67"/>
      <c r="D56" s="67"/>
      <c r="E56" s="89"/>
      <c r="F56" s="89"/>
      <c r="H56" s="89"/>
      <c r="I56" s="224"/>
      <c r="J56" s="331"/>
      <c r="K56" s="244"/>
      <c r="L56" s="89"/>
      <c r="M56" s="248"/>
      <c r="N56" s="109"/>
      <c r="O56" s="248"/>
      <c r="P56" s="109"/>
      <c r="Q56" s="221"/>
    </row>
    <row r="57" spans="1:17" s="66" customFormat="1" ht="9.75" customHeight="1">
      <c r="A57" s="67"/>
      <c r="B57" s="67"/>
      <c r="C57" s="67"/>
      <c r="D57" s="67"/>
      <c r="E57" s="89"/>
      <c r="F57" s="89"/>
      <c r="H57" s="89"/>
      <c r="I57" s="224"/>
      <c r="J57" s="332" t="s">
        <v>142</v>
      </c>
      <c r="K57" s="234"/>
      <c r="L57" s="89"/>
      <c r="M57" s="248"/>
      <c r="N57" s="109"/>
      <c r="O57" s="248"/>
      <c r="P57" s="109"/>
      <c r="Q57" s="221"/>
    </row>
    <row r="58" spans="1:17" s="66" customFormat="1" ht="9.75" customHeight="1">
      <c r="A58" s="67"/>
      <c r="B58" s="217"/>
      <c r="C58" s="218"/>
      <c r="D58" s="219"/>
      <c r="E58" s="229" t="s">
        <v>79</v>
      </c>
      <c r="F58" s="60"/>
      <c r="G58" s="61"/>
      <c r="H58" s="60"/>
      <c r="I58" s="260"/>
      <c r="J58" s="89"/>
      <c r="K58" s="221"/>
      <c r="L58" s="233"/>
      <c r="M58" s="258"/>
      <c r="N58" s="109"/>
      <c r="O58" s="248"/>
      <c r="P58" s="109"/>
      <c r="Q58" s="221"/>
    </row>
    <row r="59" spans="1:17" s="66" customFormat="1" ht="9.75" customHeight="1">
      <c r="A59" s="67"/>
      <c r="B59" s="222"/>
      <c r="C59" s="222"/>
      <c r="D59" s="222"/>
      <c r="E59" s="229" t="s">
        <v>27</v>
      </c>
      <c r="F59" s="60"/>
      <c r="G59" s="61"/>
      <c r="H59" s="60"/>
      <c r="I59" s="223"/>
      <c r="J59" s="89"/>
      <c r="K59" s="221"/>
      <c r="L59" s="235"/>
      <c r="M59" s="257"/>
      <c r="N59" s="109"/>
      <c r="O59" s="248"/>
      <c r="P59" s="109"/>
      <c r="Q59" s="221"/>
    </row>
    <row r="60" spans="1:17" s="66" customFormat="1" ht="9.75" customHeight="1">
      <c r="A60" s="67"/>
      <c r="B60" s="67"/>
      <c r="C60" s="67"/>
      <c r="D60" s="68"/>
      <c r="E60" s="89"/>
      <c r="F60" s="89"/>
      <c r="H60" s="89"/>
      <c r="I60" s="237"/>
      <c r="J60" s="89"/>
      <c r="K60" s="248"/>
      <c r="L60" s="333"/>
      <c r="M60" s="248"/>
      <c r="N60" s="109"/>
      <c r="O60" s="248"/>
      <c r="P60" s="109"/>
      <c r="Q60" s="221"/>
    </row>
    <row r="61" spans="1:17" s="66" customFormat="1" ht="9.75" customHeight="1">
      <c r="A61" s="67"/>
      <c r="B61" s="67"/>
      <c r="C61" s="67"/>
      <c r="D61" s="68"/>
      <c r="E61" s="89"/>
      <c r="F61" s="89"/>
      <c r="H61" s="89"/>
      <c r="I61" s="237"/>
      <c r="J61" s="89"/>
      <c r="K61" s="253"/>
      <c r="L61" s="333"/>
      <c r="M61" s="257"/>
      <c r="N61" s="109"/>
      <c r="O61" s="248"/>
      <c r="P61" s="109"/>
      <c r="Q61" s="221"/>
    </row>
    <row r="62" spans="1:17" s="66" customFormat="1" ht="9.75" customHeight="1">
      <c r="A62" s="67"/>
      <c r="B62" s="217"/>
      <c r="C62" s="218"/>
      <c r="D62" s="219"/>
      <c r="E62" s="229" t="s">
        <v>142</v>
      </c>
      <c r="F62" s="229"/>
      <c r="G62" s="230"/>
      <c r="H62" s="229"/>
      <c r="I62" s="241"/>
      <c r="J62" s="89"/>
      <c r="K62" s="248"/>
      <c r="L62" s="109"/>
      <c r="M62" s="248"/>
      <c r="N62" s="233"/>
      <c r="O62" s="221"/>
      <c r="P62" s="89"/>
      <c r="Q62" s="221"/>
    </row>
    <row r="63" spans="1:17" s="66" customFormat="1" ht="9.75" customHeight="1">
      <c r="A63" s="67"/>
      <c r="B63" s="222"/>
      <c r="C63" s="222"/>
      <c r="D63" s="222"/>
      <c r="E63" s="229"/>
      <c r="F63" s="229"/>
      <c r="G63" s="230"/>
      <c r="H63" s="229"/>
      <c r="I63" s="234"/>
      <c r="J63" s="84"/>
      <c r="K63" s="248"/>
      <c r="L63" s="109"/>
      <c r="M63" s="248"/>
      <c r="N63" s="89"/>
      <c r="O63" s="221"/>
      <c r="P63" s="89"/>
      <c r="Q63" s="221"/>
    </row>
    <row r="64" spans="1:17" s="66" customFormat="1" ht="9.75" customHeight="1">
      <c r="A64" s="67"/>
      <c r="B64" s="67"/>
      <c r="C64" s="67"/>
      <c r="D64" s="67"/>
      <c r="E64" s="89"/>
      <c r="F64" s="89"/>
      <c r="H64" s="89"/>
      <c r="I64" s="224"/>
      <c r="J64" s="331"/>
      <c r="K64" s="258"/>
      <c r="L64" s="109"/>
      <c r="M64" s="248"/>
      <c r="N64" s="89"/>
      <c r="O64" s="221"/>
      <c r="P64" s="89"/>
      <c r="Q64" s="221"/>
    </row>
    <row r="65" spans="1:17" s="66" customFormat="1" ht="9.75" customHeight="1">
      <c r="A65" s="67"/>
      <c r="B65" s="67"/>
      <c r="C65" s="67"/>
      <c r="D65" s="67"/>
      <c r="E65" s="89"/>
      <c r="F65" s="89"/>
      <c r="G65" s="71"/>
      <c r="H65" s="89"/>
      <c r="I65" s="224"/>
      <c r="J65" s="332" t="s">
        <v>142</v>
      </c>
      <c r="K65" s="228"/>
      <c r="L65" s="109"/>
      <c r="M65" s="248"/>
      <c r="N65" s="89"/>
      <c r="O65" s="221"/>
      <c r="P65" s="89"/>
      <c r="Q65" s="221"/>
    </row>
    <row r="66" spans="1:17" s="66" customFormat="1" ht="9.75" customHeight="1">
      <c r="A66" s="67"/>
      <c r="B66" s="217"/>
      <c r="C66" s="218"/>
      <c r="D66" s="219"/>
      <c r="E66" s="229" t="s">
        <v>142</v>
      </c>
      <c r="F66" s="60"/>
      <c r="G66" s="61"/>
      <c r="H66" s="60"/>
      <c r="I66" s="260"/>
      <c r="J66" s="89"/>
      <c r="K66" s="221"/>
      <c r="L66" s="233" t="s">
        <v>144</v>
      </c>
      <c r="M66" s="226"/>
      <c r="N66" s="89"/>
      <c r="O66" s="221"/>
      <c r="P66" s="89"/>
      <c r="Q66" s="221"/>
    </row>
    <row r="67" spans="1:17" s="66" customFormat="1" ht="9.75" customHeight="1">
      <c r="A67" s="67"/>
      <c r="B67" s="222"/>
      <c r="C67" s="222"/>
      <c r="D67" s="222"/>
      <c r="E67" s="229"/>
      <c r="F67" s="60"/>
      <c r="G67" s="61"/>
      <c r="H67" s="60"/>
      <c r="I67" s="223"/>
      <c r="J67" s="89"/>
      <c r="K67" s="221"/>
      <c r="L67" s="235"/>
      <c r="M67" s="236"/>
      <c r="N67" s="89"/>
      <c r="O67" s="221"/>
      <c r="P67" s="89"/>
      <c r="Q67" s="221"/>
    </row>
    <row r="68" spans="1:17" s="273" customFormat="1" ht="9.75" customHeight="1">
      <c r="A68" s="67"/>
      <c r="B68" s="267"/>
      <c r="C68" s="267"/>
      <c r="D68" s="268"/>
      <c r="E68" s="63"/>
      <c r="F68" s="63"/>
      <c r="G68" s="269"/>
      <c r="H68" s="63"/>
      <c r="I68" s="270"/>
      <c r="J68" s="63"/>
      <c r="K68" s="64"/>
      <c r="L68" s="271"/>
      <c r="M68" s="272"/>
      <c r="N68" s="271"/>
      <c r="O68" s="272"/>
      <c r="P68" s="271"/>
      <c r="Q68" s="272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Evgeniy Zukin</dc:creator>
  <cp:keywords/>
  <dc:description/>
  <cp:lastModifiedBy>Evgeniy Zukin</cp:lastModifiedBy>
  <dcterms:created xsi:type="dcterms:W3CDTF">2016-10-13T08:27:52Z</dcterms:created>
  <dcterms:modified xsi:type="dcterms:W3CDTF">2016-10-13T08:29:26Z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