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lada\Desktop\УТК\Megaron\"/>
    </mc:Choice>
  </mc:AlternateContent>
  <bookViews>
    <workbookView xWindow="0" yWindow="0" windowWidth="20490" windowHeight="6660"/>
  </bookViews>
  <sheets>
    <sheet name="ВОСКРЕСЕНЬЕ" sheetId="1" r:id="rId1"/>
    <sheet name="ОСНОВА" sheetId="3" r:id="rId2"/>
    <sheet name="3 5 7" sheetId="4" r:id="rId3"/>
    <sheet name="9-16" sheetId="5" r:id="rId4"/>
    <sheet name="ГРУППЫ" sheetId="2" r:id="rId5"/>
    <sheet name="15-21 ГРУППЫ" sheetId="6" r:id="rId6"/>
  </sheets>
  <externalReferences>
    <externalReference r:id="rId7"/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'15-21 ГРУППЫ'!$A$1:$P$24</definedName>
    <definedName name="_xlnm.Print_Area" localSheetId="2">'3 5 7'!$A$1:$Q$42</definedName>
    <definedName name="_xlnm.Print_Area" localSheetId="3">'9-16'!$A$1:$Q$68</definedName>
    <definedName name="_xlnm.Print_Area" localSheetId="0">ВОСКРЕСЕНЬЕ!$A$1:$E$36</definedName>
    <definedName name="_xlnm.Print_Area" localSheetId="4">ГРУППЫ!$A$1:$P$46</definedName>
    <definedName name="_xlnm.Print_Area" localSheetId="1">ОСНОВА!$A$1:$Q$77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6" l="1"/>
  <c r="L3" i="6"/>
  <c r="I3" i="6"/>
  <c r="H3" i="6"/>
  <c r="D3" i="6"/>
  <c r="A3" i="6"/>
  <c r="I1" i="6"/>
  <c r="A1" i="6"/>
  <c r="Q3" i="5"/>
  <c r="F3" i="5"/>
  <c r="A3" i="5"/>
  <c r="A1" i="5"/>
  <c r="Q3" i="4"/>
  <c r="F3" i="4"/>
  <c r="A3" i="4"/>
  <c r="A1" i="4"/>
  <c r="N77" i="3"/>
  <c r="J7" i="3"/>
  <c r="Q3" i="3"/>
  <c r="J3" i="3"/>
  <c r="F3" i="3"/>
  <c r="A3" i="3"/>
  <c r="A1" i="3"/>
  <c r="P26" i="2"/>
  <c r="L26" i="2"/>
  <c r="I26" i="2"/>
  <c r="H26" i="2"/>
  <c r="D26" i="2"/>
  <c r="A26" i="2"/>
  <c r="I24" i="2"/>
  <c r="A24" i="2"/>
  <c r="P3" i="2"/>
  <c r="L3" i="2"/>
  <c r="I3" i="2"/>
  <c r="H3" i="2"/>
  <c r="D3" i="2"/>
  <c r="A3" i="2"/>
  <c r="I1" i="2"/>
  <c r="A1" i="2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E4" i="1"/>
  <c r="C4" i="1"/>
  <c r="A4" i="1"/>
  <c r="A1" i="1"/>
</calcChain>
</file>

<file path=xl/sharedStrings.xml><?xml version="1.0" encoding="utf-8"?>
<sst xmlns="http://schemas.openxmlformats.org/spreadsheetml/2006/main" count="361" uniqueCount="113">
  <si>
    <t>ВОСКРЕСЕНЬЕ</t>
  </si>
  <si>
    <t>24 СЕНТЯБРЯ</t>
  </si>
  <si>
    <t>Сроки</t>
  </si>
  <si>
    <t>Клуб, город</t>
  </si>
  <si>
    <t>Рефери</t>
  </si>
  <si>
    <t>www.ukrtennis.com</t>
  </si>
  <si>
    <t>Корт 1</t>
  </si>
  <si>
    <t>Корт 2</t>
  </si>
  <si>
    <t>Корт 3</t>
  </si>
  <si>
    <t>Корт 4</t>
  </si>
  <si>
    <t>1 Матч</t>
  </si>
  <si>
    <t>Начало в 10.00</t>
  </si>
  <si>
    <t>БАЙДИКОВ</t>
  </si>
  <si>
    <t>ВОЛЧЕНОК</t>
  </si>
  <si>
    <t>НИКОЛЕНКО</t>
  </si>
  <si>
    <t>РАХНО</t>
  </si>
  <si>
    <t>САЗОНОВ</t>
  </si>
  <si>
    <t>ЧЕБАН</t>
  </si>
  <si>
    <t>РОЗМАРИЦА</t>
  </si>
  <si>
    <t>СИНИКОВ</t>
  </si>
  <si>
    <t>vs.</t>
  </si>
  <si>
    <t>ГАВРЫСЬ</t>
  </si>
  <si>
    <t>ПЕТРОЧЕНКО</t>
  </si>
  <si>
    <t>КЕВЛИЧ</t>
  </si>
  <si>
    <t>БОНДАРЕНКО</t>
  </si>
  <si>
    <t>ГАЛИМОВ</t>
  </si>
  <si>
    <t>СМИРНЫЙ</t>
  </si>
  <si>
    <t>СИДОРЕНКО</t>
  </si>
  <si>
    <t>РУДЫЧ</t>
  </si>
  <si>
    <t>2 Матч</t>
  </si>
  <si>
    <t>Следующий</t>
  </si>
  <si>
    <t>После отдыха</t>
  </si>
  <si>
    <t>БЕЗРУКАВЫЙ</t>
  </si>
  <si>
    <t>ГРИБКОВ</t>
  </si>
  <si>
    <t>НИКУЛИН</t>
  </si>
  <si>
    <t>ТАРАНЕНКО</t>
  </si>
  <si>
    <t>3 МЕСТО</t>
  </si>
  <si>
    <t>5 МЕСТО</t>
  </si>
  <si>
    <t>7 МЕСТО</t>
  </si>
  <si>
    <t>3 Матч</t>
  </si>
  <si>
    <t>Не ранее 12.00</t>
  </si>
  <si>
    <t>ФИНАЛ</t>
  </si>
  <si>
    <t>4 Матч</t>
  </si>
  <si>
    <t>Матчи могут переноситься с корта на корт</t>
  </si>
  <si>
    <t>Расписание принято</t>
  </si>
  <si>
    <t>Подпись</t>
  </si>
  <si>
    <t>17.30</t>
  </si>
  <si>
    <t>В. Петряева/Е. Зукин</t>
  </si>
  <si>
    <t>Фамилии вписывать с этой ячейки</t>
  </si>
  <si>
    <t>Групповой этап</t>
  </si>
  <si>
    <t>Сроки проведения</t>
  </si>
  <si>
    <t>Клуб, Город</t>
  </si>
  <si>
    <t>Группа I</t>
  </si>
  <si>
    <t>Группа II</t>
  </si>
  <si>
    <t>№</t>
  </si>
  <si>
    <t>Игроки</t>
  </si>
  <si>
    <t>Очки</t>
  </si>
  <si>
    <t>Место</t>
  </si>
  <si>
    <t>ДОНЦОВ</t>
  </si>
  <si>
    <t>ЛАШИН</t>
  </si>
  <si>
    <t>УНЧЕНКО</t>
  </si>
  <si>
    <t>ШПОРТЬКО</t>
  </si>
  <si>
    <t>АНДРИЕНКО</t>
  </si>
  <si>
    <t>ЛОКШИН</t>
  </si>
  <si>
    <t>Группа III</t>
  </si>
  <si>
    <t>Группа IV</t>
  </si>
  <si>
    <t>АФОНИН</t>
  </si>
  <si>
    <t>БЕЛОУСОВ</t>
  </si>
  <si>
    <t>ШИДЛОВСКИЙ</t>
  </si>
  <si>
    <t>КОЛЕСНИК</t>
  </si>
  <si>
    <t>ТКАЧ</t>
  </si>
  <si>
    <t>ЯНКОВ</t>
  </si>
  <si>
    <t>Группа V</t>
  </si>
  <si>
    <t>Группа VI</t>
  </si>
  <si>
    <t>98(6)</t>
  </si>
  <si>
    <t>РАДЧЕНКО</t>
  </si>
  <si>
    <t>ТАРИМ</t>
  </si>
  <si>
    <t>98(4)</t>
  </si>
  <si>
    <t>КОНОНЕНКО</t>
  </si>
  <si>
    <t>РУДАШКО</t>
  </si>
  <si>
    <t>ПАНЧЕНКО</t>
  </si>
  <si>
    <t>СУХОЛИТКО</t>
  </si>
  <si>
    <t>Группа VII</t>
  </si>
  <si>
    <t>Группа VIII</t>
  </si>
  <si>
    <t>ЛУКЬЯНОВ</t>
  </si>
  <si>
    <t>ПЕТРЯЕВ</t>
  </si>
  <si>
    <t>БОГДАН</t>
  </si>
  <si>
    <t>диск.</t>
  </si>
  <si>
    <t>СТУКАН</t>
  </si>
  <si>
    <t>Посев</t>
  </si>
  <si>
    <t>Х</t>
  </si>
  <si>
    <t>СЕДОРЕНКО</t>
  </si>
  <si>
    <t>98(5)</t>
  </si>
  <si>
    <t xml:space="preserve">ГАВРЫСЬ </t>
  </si>
  <si>
    <t>ЛИННИК</t>
  </si>
  <si>
    <t>ТУБОЛЕВ</t>
  </si>
  <si>
    <t>Сеяные команды</t>
  </si>
  <si>
    <t>Дата и время жеребьёвки:</t>
  </si>
  <si>
    <t>1</t>
  </si>
  <si>
    <t>22.09.2017</t>
  </si>
  <si>
    <t>2</t>
  </si>
  <si>
    <t>Представители игроков</t>
  </si>
  <si>
    <t>ЛЕВЧУК</t>
  </si>
  <si>
    <t>3</t>
  </si>
  <si>
    <t>Подпись рефери</t>
  </si>
  <si>
    <t>4</t>
  </si>
  <si>
    <t xml:space="preserve">КЕВЛИЧ </t>
  </si>
  <si>
    <t>9 МЕСТО</t>
  </si>
  <si>
    <t>98(3)</t>
  </si>
  <si>
    <t>11 МЕСТО</t>
  </si>
  <si>
    <t>15 МЕСТО</t>
  </si>
  <si>
    <t>15-22 МЕСТО</t>
  </si>
  <si>
    <t>98(2)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</si>
</sst>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66" x14ac:knownFonts="1">
    <font>
      <sz val="10"/>
      <name val="Arial"/>
    </font>
    <font>
      <sz val="10"/>
      <name val="Arial"/>
    </font>
    <font>
      <b/>
      <sz val="28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</font>
    <font>
      <sz val="14"/>
      <name val="Arial"/>
      <family val="2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  <charset val="204"/>
    </font>
    <font>
      <sz val="11"/>
      <name val="Arial"/>
      <family val="2"/>
    </font>
    <font>
      <sz val="7"/>
      <name val="Arial"/>
      <family val="2"/>
      <charset val="204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6"/>
      <name val="Monotype Corsiva"/>
      <family val="4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sz val="36"/>
      <name val="Arial"/>
      <family val="2"/>
      <charset val="204"/>
    </font>
    <font>
      <sz val="14"/>
      <name val="Arial"/>
      <family val="2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8.5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75">
    <xf numFmtId="0" fontId="0" fillId="0" borderId="0" xfId="0"/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/>
    <xf numFmtId="49" fontId="9" fillId="0" borderId="0" xfId="0" applyNumberFormat="1" applyFont="1" applyBorder="1" applyAlignment="1">
      <alignment vertical="center"/>
    </xf>
    <xf numFmtId="49" fontId="11" fillId="0" borderId="0" xfId="1" applyNumberFormat="1" applyFont="1" applyAlignment="1">
      <alignment vertical="top"/>
    </xf>
    <xf numFmtId="0" fontId="8" fillId="0" borderId="0" xfId="0" applyFont="1" applyBorder="1" applyAlignment="1">
      <alignment horizontal="right"/>
    </xf>
    <xf numFmtId="49" fontId="6" fillId="2" borderId="4" xfId="0" applyNumberFormat="1" applyFont="1" applyFill="1" applyBorder="1" applyAlignment="1">
      <alignment vertical="center"/>
    </xf>
    <xf numFmtId="49" fontId="12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5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49" fontId="21" fillId="0" borderId="7" xfId="0" applyNumberFormat="1" applyFont="1" applyBorder="1" applyAlignment="1">
      <alignment vertical="center"/>
    </xf>
    <xf numFmtId="49" fontId="21" fillId="0" borderId="8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23" fillId="2" borderId="14" xfId="0" applyNumberFormat="1" applyFont="1" applyFill="1" applyBorder="1" applyAlignment="1">
      <alignment vertical="center"/>
    </xf>
    <xf numFmtId="49" fontId="24" fillId="2" borderId="14" xfId="0" applyNumberFormat="1" applyFont="1" applyFill="1" applyBorder="1" applyAlignment="1">
      <alignment vertical="center"/>
    </xf>
    <xf numFmtId="49" fontId="19" fillId="2" borderId="5" xfId="0" applyNumberFormat="1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14" fontId="16" fillId="0" borderId="17" xfId="0" applyNumberFormat="1" applyFont="1" applyBorder="1" applyAlignment="1">
      <alignment horizontal="center" vertical="center"/>
    </xf>
    <xf numFmtId="0" fontId="26" fillId="3" borderId="0" xfId="0" applyFont="1" applyFill="1"/>
    <xf numFmtId="0" fontId="0" fillId="3" borderId="0" xfId="0" applyFill="1"/>
    <xf numFmtId="0" fontId="19" fillId="3" borderId="0" xfId="0" applyFont="1" applyFill="1" applyBorder="1"/>
    <xf numFmtId="0" fontId="26" fillId="3" borderId="0" xfId="0" applyFont="1" applyFill="1" applyBorder="1"/>
    <xf numFmtId="0" fontId="27" fillId="3" borderId="0" xfId="0" applyFont="1" applyFill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1" applyFont="1"/>
    <xf numFmtId="0" fontId="32" fillId="0" borderId="0" xfId="1" applyFont="1"/>
    <xf numFmtId="0" fontId="11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0" fillId="0" borderId="2" xfId="0" applyFont="1" applyBorder="1"/>
    <xf numFmtId="0" fontId="15" fillId="0" borderId="2" xfId="0" applyFont="1" applyBorder="1" applyAlignment="1">
      <alignment horizontal="center"/>
    </xf>
    <xf numFmtId="0" fontId="20" fillId="0" borderId="3" xfId="0" applyFont="1" applyBorder="1"/>
    <xf numFmtId="0" fontId="15" fillId="0" borderId="3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20" fillId="0" borderId="0" xfId="0" applyFont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36" fillId="0" borderId="0" xfId="0" applyFont="1" applyAlignment="1">
      <alignment vertical="top"/>
    </xf>
    <xf numFmtId="0" fontId="37" fillId="0" borderId="0" xfId="1" applyFont="1"/>
    <xf numFmtId="0" fontId="38" fillId="0" borderId="0" xfId="0" applyFont="1" applyAlignment="1">
      <alignment vertical="top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49" fontId="39" fillId="2" borderId="0" xfId="0" applyNumberFormat="1" applyFont="1" applyFill="1" applyAlignment="1">
      <alignment vertical="center"/>
    </xf>
    <xf numFmtId="49" fontId="40" fillId="2" borderId="0" xfId="0" applyNumberFormat="1" applyFont="1" applyFill="1" applyAlignment="1">
      <alignment vertical="center"/>
    </xf>
    <xf numFmtId="49" fontId="39" fillId="2" borderId="0" xfId="0" applyNumberFormat="1" applyFont="1" applyFill="1" applyAlignment="1">
      <alignment horizontal="right" vertical="center"/>
    </xf>
    <xf numFmtId="49" fontId="41" fillId="2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8" fillId="0" borderId="19" xfId="0" applyFont="1" applyBorder="1"/>
    <xf numFmtId="0" fontId="39" fillId="0" borderId="19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8" fillId="0" borderId="19" xfId="0" applyFont="1" applyBorder="1" applyAlignment="1">
      <alignment horizontal="left"/>
    </xf>
    <xf numFmtId="49" fontId="40" fillId="0" borderId="19" xfId="0" applyNumberFormat="1" applyFont="1" applyBorder="1" applyAlignment="1">
      <alignment vertical="center"/>
    </xf>
    <xf numFmtId="0" fontId="39" fillId="0" borderId="19" xfId="2" applyNumberFormat="1" applyFont="1" applyBorder="1" applyAlignment="1" applyProtection="1">
      <alignment vertical="center"/>
      <protection locked="0"/>
    </xf>
    <xf numFmtId="0" fontId="8" fillId="0" borderId="19" xfId="0" applyFont="1" applyBorder="1" applyAlignment="1">
      <alignment horizontal="right"/>
    </xf>
    <xf numFmtId="0" fontId="39" fillId="2" borderId="0" xfId="0" applyFont="1" applyFill="1" applyAlignment="1">
      <alignment horizontal="right" vertical="center"/>
    </xf>
    <xf numFmtId="0" fontId="39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2" fillId="0" borderId="0" xfId="0" applyNumberFormat="1" applyFont="1" applyAlignment="1">
      <alignment horizontal="right" vertical="center"/>
    </xf>
    <xf numFmtId="49" fontId="52" fillId="0" borderId="0" xfId="0" applyNumberFormat="1" applyFont="1" applyBorder="1" applyAlignment="1">
      <alignment horizontal="left" vertical="center"/>
    </xf>
    <xf numFmtId="0" fontId="49" fillId="0" borderId="8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4" fillId="0" borderId="18" xfId="0" applyFont="1" applyBorder="1" applyAlignment="1">
      <alignment horizontal="right" vertical="center"/>
    </xf>
    <xf numFmtId="0" fontId="44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8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45" fillId="0" borderId="18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9" fillId="0" borderId="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54" fillId="0" borderId="8" xfId="0" applyFont="1" applyBorder="1" applyAlignment="1">
      <alignment horizontal="right" vertical="center"/>
    </xf>
    <xf numFmtId="0" fontId="44" fillId="0" borderId="8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49" fillId="0" borderId="18" xfId="0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39" fillId="2" borderId="4" xfId="0" applyFont="1" applyFill="1" applyBorder="1" applyAlignment="1">
      <alignment vertical="center"/>
    </xf>
    <xf numFmtId="0" fontId="39" fillId="2" borderId="14" xfId="0" applyFont="1" applyFill="1" applyBorder="1" applyAlignment="1">
      <alignment vertical="center"/>
    </xf>
    <xf numFmtId="0" fontId="39" fillId="2" borderId="23" xfId="0" applyFont="1" applyFill="1" applyBorder="1" applyAlignment="1">
      <alignment vertical="center"/>
    </xf>
    <xf numFmtId="49" fontId="59" fillId="2" borderId="14" xfId="0" applyNumberFormat="1" applyFont="1" applyFill="1" applyBorder="1" applyAlignment="1">
      <alignment horizontal="center" vertical="center"/>
    </xf>
    <xf numFmtId="49" fontId="59" fillId="2" borderId="14" xfId="0" applyNumberFormat="1" applyFont="1" applyFill="1" applyBorder="1" applyAlignment="1">
      <alignment vertical="center"/>
    </xf>
    <xf numFmtId="49" fontId="59" fillId="2" borderId="14" xfId="0" applyNumberFormat="1" applyFont="1" applyFill="1" applyBorder="1" applyAlignment="1">
      <alignment horizontal="centerContinuous" vertical="center"/>
    </xf>
    <xf numFmtId="49" fontId="59" fillId="2" borderId="24" xfId="0" applyNumberFormat="1" applyFont="1" applyFill="1" applyBorder="1" applyAlignment="1">
      <alignment horizontal="centerContinuous" vertical="center"/>
    </xf>
    <xf numFmtId="49" fontId="39" fillId="2" borderId="14" xfId="0" applyNumberFormat="1" applyFont="1" applyFill="1" applyBorder="1" applyAlignment="1">
      <alignment horizontal="left" vertical="center"/>
    </xf>
    <xf numFmtId="49" fontId="40" fillId="2" borderId="14" xfId="0" applyNumberFormat="1" applyFont="1" applyFill="1" applyBorder="1" applyAlignment="1">
      <alignment vertical="center"/>
    </xf>
    <xf numFmtId="49" fontId="40" fillId="2" borderId="24" xfId="0" applyNumberFormat="1" applyFont="1" applyFill="1" applyBorder="1" applyAlignment="1">
      <alignment vertical="center"/>
    </xf>
    <xf numFmtId="49" fontId="39" fillId="2" borderId="4" xfId="0" applyNumberFormat="1" applyFont="1" applyFill="1" applyBorder="1" applyAlignment="1">
      <alignment horizontal="left" vertical="center"/>
    </xf>
    <xf numFmtId="49" fontId="39" fillId="2" borderId="24" xfId="0" applyNumberFormat="1" applyFont="1" applyFill="1" applyBorder="1" applyAlignment="1">
      <alignment horizontal="left" vertical="center"/>
    </xf>
    <xf numFmtId="49" fontId="18" fillId="0" borderId="13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8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0" fontId="18" fillId="5" borderId="0" xfId="0" applyFont="1" applyFill="1" applyAlignment="1">
      <alignment vertical="center"/>
    </xf>
    <xf numFmtId="49" fontId="18" fillId="5" borderId="0" xfId="0" applyNumberFormat="1" applyFont="1" applyFill="1" applyAlignment="1">
      <alignment horizontal="center" vertical="center"/>
    </xf>
    <xf numFmtId="49" fontId="18" fillId="5" borderId="8" xfId="0" applyNumberFormat="1" applyFont="1" applyFill="1" applyBorder="1" applyAlignment="1">
      <alignment vertical="center"/>
    </xf>
    <xf numFmtId="49" fontId="60" fillId="0" borderId="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/>
    </xf>
    <xf numFmtId="49" fontId="61" fillId="0" borderId="14" xfId="0" applyNumberFormat="1" applyFont="1" applyBorder="1" applyAlignment="1">
      <alignment vertical="center"/>
    </xf>
    <xf numFmtId="49" fontId="61" fillId="0" borderId="24" xfId="0" applyNumberFormat="1" applyFont="1" applyBorder="1" applyAlignment="1">
      <alignment vertical="center"/>
    </xf>
    <xf numFmtId="49" fontId="39" fillId="2" borderId="15" xfId="0" applyNumberFormat="1" applyFont="1" applyFill="1" applyBorder="1" applyAlignment="1">
      <alignment vertical="center"/>
    </xf>
    <xf numFmtId="49" fontId="39" fillId="2" borderId="16" xfId="0" applyNumberFormat="1" applyFont="1" applyFill="1" applyBorder="1" applyAlignment="1">
      <alignment vertical="center"/>
    </xf>
    <xf numFmtId="49" fontId="61" fillId="2" borderId="8" xfId="0" applyNumberFormat="1" applyFont="1" applyFill="1" applyBorder="1" applyAlignment="1">
      <alignment vertical="center"/>
    </xf>
    <xf numFmtId="49" fontId="39" fillId="2" borderId="4" xfId="0" applyNumberFormat="1" applyFont="1" applyFill="1" applyBorder="1" applyAlignment="1">
      <alignment vertical="center"/>
    </xf>
    <xf numFmtId="49" fontId="39" fillId="2" borderId="14" xfId="0" applyNumberFormat="1" applyFont="1" applyFill="1" applyBorder="1" applyAlignment="1">
      <alignment vertical="center"/>
    </xf>
    <xf numFmtId="49" fontId="61" fillId="2" borderId="24" xfId="0" applyNumberFormat="1" applyFont="1" applyFill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8" xfId="0" applyNumberFormat="1" applyFont="1" applyBorder="1" applyAlignment="1">
      <alignment vertical="center"/>
    </xf>
    <xf numFmtId="49" fontId="39" fillId="2" borderId="13" xfId="0" applyNumberFormat="1" applyFont="1" applyFill="1" applyBorder="1" applyAlignment="1">
      <alignment vertical="center"/>
    </xf>
    <xf numFmtId="49" fontId="39" fillId="2" borderId="0" xfId="0" applyNumberFormat="1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8" xfId="0" applyNumberFormat="1" applyFont="1" applyFill="1" applyBorder="1" applyAlignment="1">
      <alignment horizontal="right" vertical="center"/>
    </xf>
    <xf numFmtId="0" fontId="39" fillId="2" borderId="17" xfId="0" applyFont="1" applyFill="1" applyBorder="1" applyAlignment="1">
      <alignment vertical="center"/>
    </xf>
    <xf numFmtId="0" fontId="39" fillId="2" borderId="18" xfId="0" applyFont="1" applyFill="1" applyBorder="1" applyAlignment="1">
      <alignment vertical="center"/>
    </xf>
    <xf numFmtId="0" fontId="39" fillId="2" borderId="25" xfId="0" applyFont="1" applyFill="1" applyBorder="1" applyAlignment="1">
      <alignment vertical="center"/>
    </xf>
    <xf numFmtId="49" fontId="61" fillId="0" borderId="18" xfId="0" applyNumberFormat="1" applyFont="1" applyBorder="1" applyAlignment="1">
      <alignment vertical="center"/>
    </xf>
    <xf numFmtId="49" fontId="61" fillId="0" borderId="11" xfId="0" applyNumberFormat="1" applyFont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49" fontId="18" fillId="0" borderId="18" xfId="0" applyNumberFormat="1" applyFont="1" applyBorder="1" applyAlignment="1">
      <alignment horizontal="center" vertical="center"/>
    </xf>
    <xf numFmtId="0" fontId="18" fillId="5" borderId="18" xfId="0" applyFont="1" applyFill="1" applyBorder="1" applyAlignment="1">
      <alignment vertical="center"/>
    </xf>
    <xf numFmtId="49" fontId="18" fillId="5" borderId="18" xfId="0" applyNumberFormat="1" applyFont="1" applyFill="1" applyBorder="1" applyAlignment="1">
      <alignment horizontal="center" vertical="center"/>
    </xf>
    <xf numFmtId="49" fontId="18" fillId="5" borderId="11" xfId="0" applyNumberFormat="1" applyFont="1" applyFill="1" applyBorder="1" applyAlignment="1">
      <alignment vertical="center"/>
    </xf>
    <xf numFmtId="49" fontId="60" fillId="0" borderId="18" xfId="0" applyNumberFormat="1" applyFont="1" applyBorder="1" applyAlignment="1">
      <alignment horizontal="center" vertical="center"/>
    </xf>
    <xf numFmtId="0" fontId="62" fillId="6" borderId="11" xfId="0" applyFont="1" applyFill="1" applyBorder="1" applyAlignment="1">
      <alignment horizontal="right" vertical="center"/>
    </xf>
    <xf numFmtId="0" fontId="61" fillId="0" borderId="0" xfId="0" applyFont="1"/>
    <xf numFmtId="0" fontId="63" fillId="0" borderId="0" xfId="0" applyFont="1"/>
    <xf numFmtId="49" fontId="42" fillId="0" borderId="0" xfId="0" applyNumberFormat="1" applyFont="1" applyBorder="1" applyAlignment="1">
      <alignment vertical="top"/>
    </xf>
    <xf numFmtId="49" fontId="64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/>
    <xf numFmtId="49" fontId="42" fillId="0" borderId="0" xfId="0" applyNumberFormat="1" applyFont="1" applyAlignment="1"/>
    <xf numFmtId="0" fontId="8" fillId="0" borderId="0" xfId="0" applyFont="1" applyAlignment="1">
      <alignment horizontal="left"/>
    </xf>
    <xf numFmtId="0" fontId="31" fillId="0" borderId="0" xfId="1" applyFont="1" applyAlignment="1">
      <alignment horizontal="center"/>
    </xf>
    <xf numFmtId="0" fontId="38" fillId="0" borderId="0" xfId="0" applyFont="1" applyBorder="1" applyAlignment="1">
      <alignment vertical="top"/>
    </xf>
    <xf numFmtId="0" fontId="65" fillId="0" borderId="0" xfId="0" applyFont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/>
    <xf numFmtId="0" fontId="15" fillId="0" borderId="0" xfId="0" applyFont="1" applyBorder="1" applyAlignment="1">
      <alignment horizontal="center"/>
    </xf>
    <xf numFmtId="0" fontId="28" fillId="0" borderId="0" xfId="0" applyFont="1" applyBorder="1"/>
    <xf numFmtId="0" fontId="4" fillId="0" borderId="0" xfId="0" applyFont="1" applyBorder="1"/>
    <xf numFmtId="0" fontId="30" fillId="0" borderId="0" xfId="0" applyFont="1" applyBorder="1"/>
    <xf numFmtId="0" fontId="11" fillId="0" borderId="0" xfId="1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center"/>
    </xf>
    <xf numFmtId="0" fontId="34" fillId="4" borderId="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1295400</xdr:colOff>
      <xdr:row>0</xdr:row>
      <xdr:rowOff>28575</xdr:rowOff>
    </xdr:from>
    <xdr:to>
      <xdr:col>4</xdr:col>
      <xdr:colOff>2019300</xdr:colOff>
      <xdr:row>1</xdr:row>
      <xdr:rowOff>219075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28575"/>
          <a:ext cx="7239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8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9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0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0191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696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12109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4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5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6172200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9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0" name="Рисунок 9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gar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enya/LOCALS~1/Temp/Rar$DI01.640/&#1041;&#1086;&#1083;&#1074;&#1072;&#1085;&#1082;&#1072;%20&#1063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ВОСКРЕСЕНЬЕ"/>
      <sheetName val="ГРУППЫ"/>
      <sheetName val="ОСНОВА"/>
      <sheetName val="3 5 7"/>
      <sheetName val="9-16"/>
      <sheetName val="15-21 ГРУППЫ"/>
      <sheetName val="ПЯТНИЦА"/>
      <sheetName val="СУББОТА"/>
    </sheetNames>
    <sheetDataSet>
      <sheetData sheetId="0">
        <row r="9">
          <cell r="A9" t="str">
            <v>MEGARON CUP</v>
          </cell>
        </row>
        <row r="11">
          <cell r="A11" t="str">
            <v>Megaron, Днепр</v>
          </cell>
        </row>
        <row r="15">
          <cell r="A15" t="str">
            <v>22-24 сентября</v>
          </cell>
        </row>
        <row r="17">
          <cell r="A17" t="str">
            <v>В. Петряева/Е.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2"/>
  <sheetViews>
    <sheetView showGridLines="0" showZeros="0" tabSelected="1" zoomScale="73" zoomScaleNormal="73" workbookViewId="0">
      <selection activeCell="D36" sqref="D36"/>
    </sheetView>
  </sheetViews>
  <sheetFormatPr defaultRowHeight="12.75" x14ac:dyDescent="0.2"/>
  <cols>
    <col min="1" max="1" width="7.42578125" customWidth="1"/>
    <col min="2" max="5" width="30.7109375" customWidth="1"/>
  </cols>
  <sheetData>
    <row r="1" spans="1:13" ht="36.75" customHeight="1" x14ac:dyDescent="0.2">
      <c r="A1" s="258" t="str">
        <f>[1]Информация!$A$9</f>
        <v>MEGARON CUP</v>
      </c>
      <c r="B1" s="258"/>
      <c r="C1" s="259"/>
      <c r="D1" s="1" t="s">
        <v>0</v>
      </c>
    </row>
    <row r="2" spans="1:13" ht="21" customHeight="1" thickBot="1" x14ac:dyDescent="0.25">
      <c r="A2" s="258"/>
      <c r="B2" s="258"/>
      <c r="C2" s="259"/>
      <c r="D2" s="2" t="s">
        <v>1</v>
      </c>
    </row>
    <row r="3" spans="1:13" s="6" customFormat="1" x14ac:dyDescent="0.2">
      <c r="A3" s="3" t="s">
        <v>2</v>
      </c>
      <c r="B3" s="4"/>
      <c r="C3" s="3" t="s">
        <v>3</v>
      </c>
      <c r="D3" s="4"/>
      <c r="E3" s="5" t="s">
        <v>4</v>
      </c>
    </row>
    <row r="4" spans="1:13" s="6" customFormat="1" ht="20.25" customHeight="1" x14ac:dyDescent="0.2">
      <c r="A4" s="7" t="str">
        <f>[1]Информация!$A$15</f>
        <v>22-24 сентября</v>
      </c>
      <c r="B4" s="8"/>
      <c r="C4" s="7" t="str">
        <f>[1]Информация!$A$11</f>
        <v>Megaron, Днепр</v>
      </c>
      <c r="D4" s="9" t="s">
        <v>5</v>
      </c>
      <c r="E4" s="10" t="str">
        <f>[1]Информация!$A$17</f>
        <v>В. Петряева/Е. Зукин</v>
      </c>
    </row>
    <row r="5" spans="1:13" s="13" customFormat="1" ht="23.25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</row>
    <row r="6" spans="1:13" s="15" customFormat="1" ht="12.95" customHeight="1" x14ac:dyDescent="0.2">
      <c r="A6" s="260" t="s">
        <v>10</v>
      </c>
      <c r="B6" s="14" t="s">
        <v>11</v>
      </c>
      <c r="C6" s="14" t="s">
        <v>11</v>
      </c>
      <c r="D6" s="14" t="s">
        <v>11</v>
      </c>
      <c r="E6" s="14" t="s">
        <v>11</v>
      </c>
    </row>
    <row r="7" spans="1:13" s="6" customFormat="1" ht="12.95" customHeight="1" x14ac:dyDescent="0.2">
      <c r="A7" s="260"/>
      <c r="B7" s="16" t="s">
        <v>12</v>
      </c>
      <c r="C7" s="16" t="s">
        <v>13</v>
      </c>
      <c r="D7" s="16" t="s">
        <v>14</v>
      </c>
      <c r="E7" s="16" t="s">
        <v>15</v>
      </c>
    </row>
    <row r="8" spans="1:13" s="6" customFormat="1" ht="12.95" customHeight="1" x14ac:dyDescent="0.2">
      <c r="A8" s="260"/>
      <c r="B8" s="16" t="s">
        <v>16</v>
      </c>
      <c r="C8" s="17" t="s">
        <v>17</v>
      </c>
      <c r="D8" s="16" t="s">
        <v>18</v>
      </c>
      <c r="E8" s="17" t="s">
        <v>19</v>
      </c>
    </row>
    <row r="9" spans="1:13" s="20" customFormat="1" ht="12.95" customHeight="1" x14ac:dyDescent="0.2">
      <c r="A9" s="260"/>
      <c r="B9" s="18" t="s">
        <v>20</v>
      </c>
      <c r="C9" s="19" t="s">
        <v>20</v>
      </c>
      <c r="D9" s="18" t="s">
        <v>20</v>
      </c>
      <c r="E9" s="19" t="s">
        <v>20</v>
      </c>
    </row>
    <row r="10" spans="1:13" s="6" customFormat="1" ht="12.95" customHeight="1" x14ac:dyDescent="0.2">
      <c r="A10" s="260"/>
      <c r="B10" s="16" t="s">
        <v>21</v>
      </c>
      <c r="C10" s="16" t="s">
        <v>22</v>
      </c>
      <c r="D10" s="16" t="s">
        <v>23</v>
      </c>
      <c r="E10" s="16" t="s">
        <v>24</v>
      </c>
      <c r="G10" s="21"/>
      <c r="H10" s="22"/>
    </row>
    <row r="11" spans="1:13" s="6" customFormat="1" ht="12.95" customHeight="1" x14ac:dyDescent="0.2">
      <c r="A11" s="260"/>
      <c r="B11" s="16" t="s">
        <v>25</v>
      </c>
      <c r="C11" s="17" t="s">
        <v>26</v>
      </c>
      <c r="D11" s="16" t="s">
        <v>27</v>
      </c>
      <c r="E11" s="16" t="s">
        <v>28</v>
      </c>
      <c r="G11" s="23"/>
      <c r="H11" s="22"/>
    </row>
    <row r="12" spans="1:13" s="27" customFormat="1" ht="12.95" customHeight="1" x14ac:dyDescent="0.2">
      <c r="A12" s="261"/>
      <c r="B12" s="24"/>
      <c r="C12" s="25"/>
      <c r="D12" s="26"/>
      <c r="E12" s="26"/>
      <c r="G12" s="21"/>
      <c r="H12" s="28"/>
    </row>
    <row r="13" spans="1:13" s="27" customFormat="1" ht="18" customHeight="1" x14ac:dyDescent="0.2">
      <c r="A13" s="260" t="s">
        <v>29</v>
      </c>
      <c r="B13" s="29" t="s">
        <v>30</v>
      </c>
      <c r="C13" s="30" t="s">
        <v>31</v>
      </c>
      <c r="D13" s="30" t="s">
        <v>31</v>
      </c>
      <c r="E13" s="30" t="s">
        <v>31</v>
      </c>
    </row>
    <row r="14" spans="1:13" s="6" customFormat="1" ht="12.95" customHeight="1" x14ac:dyDescent="0.2">
      <c r="A14" s="260"/>
      <c r="B14" s="16" t="s">
        <v>32</v>
      </c>
      <c r="C14" s="16"/>
      <c r="D14" s="31"/>
      <c r="E14" s="31"/>
      <c r="J14" s="22"/>
      <c r="K14" s="22"/>
      <c r="L14" s="22"/>
      <c r="M14" s="22"/>
    </row>
    <row r="15" spans="1:13" s="6" customFormat="1" ht="12.95" customHeight="1" x14ac:dyDescent="0.2">
      <c r="A15" s="260"/>
      <c r="B15" s="16" t="s">
        <v>33</v>
      </c>
      <c r="C15" s="17"/>
      <c r="D15" s="32"/>
      <c r="E15" s="32"/>
      <c r="J15" s="22"/>
      <c r="K15" s="22"/>
      <c r="L15" s="22"/>
      <c r="M15" s="22"/>
    </row>
    <row r="16" spans="1:13" s="20" customFormat="1" ht="12.95" customHeight="1" x14ac:dyDescent="0.2">
      <c r="A16" s="260"/>
      <c r="B16" s="18" t="s">
        <v>20</v>
      </c>
      <c r="C16" s="19" t="s">
        <v>20</v>
      </c>
      <c r="D16" s="19" t="s">
        <v>20</v>
      </c>
      <c r="E16" s="19" t="s">
        <v>20</v>
      </c>
      <c r="J16" s="33"/>
      <c r="K16" s="34"/>
      <c r="L16" s="34"/>
      <c r="M16" s="35"/>
    </row>
    <row r="17" spans="1:13" s="6" customFormat="1" ht="12.95" customHeight="1" x14ac:dyDescent="0.2">
      <c r="A17" s="260"/>
      <c r="B17" s="16" t="s">
        <v>34</v>
      </c>
      <c r="C17" s="16"/>
      <c r="D17" s="16"/>
      <c r="E17" s="16"/>
      <c r="J17" s="36"/>
      <c r="K17" s="34"/>
      <c r="L17" s="34"/>
      <c r="M17" s="22"/>
    </row>
    <row r="18" spans="1:13" s="6" customFormat="1" ht="12.95" customHeight="1" x14ac:dyDescent="0.2">
      <c r="A18" s="260"/>
      <c r="B18" s="16" t="s">
        <v>35</v>
      </c>
      <c r="C18" s="17"/>
      <c r="D18" s="17"/>
      <c r="E18" s="17"/>
      <c r="J18" s="22"/>
      <c r="K18" s="23"/>
      <c r="L18" s="23"/>
      <c r="M18" s="22"/>
    </row>
    <row r="19" spans="1:13" s="6" customFormat="1" ht="12.95" customHeight="1" x14ac:dyDescent="0.2">
      <c r="A19" s="261"/>
      <c r="B19" s="24"/>
      <c r="C19" s="26" t="s">
        <v>36</v>
      </c>
      <c r="D19" s="24" t="s">
        <v>37</v>
      </c>
      <c r="E19" s="24" t="s">
        <v>38</v>
      </c>
      <c r="J19" s="22"/>
      <c r="K19" s="21"/>
      <c r="L19" s="21"/>
      <c r="M19" s="22"/>
    </row>
    <row r="20" spans="1:13" s="27" customFormat="1" ht="15.75" customHeight="1" x14ac:dyDescent="0.2">
      <c r="A20" s="260" t="s">
        <v>39</v>
      </c>
      <c r="B20" s="29" t="s">
        <v>40</v>
      </c>
      <c r="C20" s="29" t="s">
        <v>40</v>
      </c>
      <c r="D20" s="29" t="s">
        <v>40</v>
      </c>
      <c r="E20" s="29" t="s">
        <v>40</v>
      </c>
      <c r="J20" s="28"/>
      <c r="K20" s="21"/>
      <c r="L20" s="21"/>
      <c r="M20" s="28"/>
    </row>
    <row r="21" spans="1:13" s="6" customFormat="1" ht="12.95" customHeight="1" x14ac:dyDescent="0.2">
      <c r="A21" s="260"/>
      <c r="B21" s="31"/>
      <c r="C21" s="31"/>
      <c r="D21" s="31"/>
      <c r="E21" s="31"/>
      <c r="J21" s="22"/>
      <c r="K21" s="22"/>
      <c r="L21" s="22"/>
      <c r="M21" s="22"/>
    </row>
    <row r="22" spans="1:13" s="6" customFormat="1" ht="12.95" customHeight="1" x14ac:dyDescent="0.2">
      <c r="A22" s="260"/>
      <c r="B22" s="31"/>
      <c r="C22" s="32"/>
      <c r="D22" s="32"/>
      <c r="E22" s="32"/>
      <c r="J22" s="22"/>
      <c r="K22" s="22"/>
      <c r="L22" s="22"/>
      <c r="M22" s="22"/>
    </row>
    <row r="23" spans="1:13" s="20" customFormat="1" ht="12.95" customHeight="1" x14ac:dyDescent="0.2">
      <c r="A23" s="260"/>
      <c r="B23" s="18" t="s">
        <v>20</v>
      </c>
      <c r="C23" s="19" t="s">
        <v>20</v>
      </c>
      <c r="D23" s="19" t="s">
        <v>20</v>
      </c>
      <c r="E23" s="19" t="s">
        <v>20</v>
      </c>
      <c r="J23" s="35"/>
      <c r="K23" s="35"/>
      <c r="L23" s="35"/>
      <c r="M23" s="35"/>
    </row>
    <row r="24" spans="1:13" s="6" customFormat="1" ht="12.95" customHeight="1" x14ac:dyDescent="0.2">
      <c r="A24" s="260"/>
      <c r="B24" s="16"/>
      <c r="C24" s="16"/>
      <c r="D24" s="16"/>
      <c r="E24" s="16"/>
      <c r="F24" s="37"/>
      <c r="G24" s="22"/>
    </row>
    <row r="25" spans="1:13" s="6" customFormat="1" ht="12.95" customHeight="1" x14ac:dyDescent="0.2">
      <c r="A25" s="260"/>
      <c r="B25" s="16"/>
      <c r="C25" s="17"/>
      <c r="D25" s="17"/>
      <c r="E25" s="17"/>
      <c r="F25" s="21"/>
      <c r="G25" s="22"/>
    </row>
    <row r="26" spans="1:13" s="6" customFormat="1" ht="12.95" customHeight="1" x14ac:dyDescent="0.2">
      <c r="A26" s="261"/>
      <c r="B26" s="24" t="s">
        <v>41</v>
      </c>
      <c r="C26" s="26"/>
      <c r="D26" s="26"/>
      <c r="E26" s="26"/>
      <c r="F26" s="23"/>
      <c r="G26" s="22"/>
    </row>
    <row r="27" spans="1:13" s="27" customFormat="1" ht="16.5" customHeight="1" x14ac:dyDescent="0.2">
      <c r="A27" s="260" t="s">
        <v>42</v>
      </c>
      <c r="B27" s="29" t="s">
        <v>30</v>
      </c>
      <c r="C27" s="30" t="s">
        <v>30</v>
      </c>
      <c r="D27" s="30" t="s">
        <v>30</v>
      </c>
      <c r="E27" s="30" t="s">
        <v>30</v>
      </c>
      <c r="F27" s="37"/>
      <c r="G27" s="28"/>
    </row>
    <row r="28" spans="1:13" s="6" customFormat="1" ht="12.95" customHeight="1" x14ac:dyDescent="0.2">
      <c r="A28" s="260"/>
      <c r="B28" s="16"/>
      <c r="C28" s="16"/>
      <c r="D28" s="16"/>
      <c r="E28" s="16"/>
      <c r="F28" s="21"/>
      <c r="G28" s="22"/>
    </row>
    <row r="29" spans="1:13" s="6" customFormat="1" ht="12.95" customHeight="1" x14ac:dyDescent="0.2">
      <c r="A29" s="260"/>
      <c r="B29" s="16"/>
      <c r="C29" s="17"/>
      <c r="D29" s="16"/>
      <c r="E29" s="17"/>
      <c r="G29" s="22"/>
    </row>
    <row r="30" spans="1:13" s="20" customFormat="1" ht="12.95" customHeight="1" x14ac:dyDescent="0.2">
      <c r="A30" s="260"/>
      <c r="B30" s="18" t="s">
        <v>20</v>
      </c>
      <c r="C30" s="19" t="s">
        <v>20</v>
      </c>
      <c r="D30" s="18" t="s">
        <v>20</v>
      </c>
      <c r="E30" s="19" t="s">
        <v>20</v>
      </c>
    </row>
    <row r="31" spans="1:13" s="6" customFormat="1" ht="12.95" customHeight="1" x14ac:dyDescent="0.2">
      <c r="A31" s="260"/>
      <c r="B31" s="16"/>
      <c r="C31" s="16"/>
      <c r="D31" s="16"/>
      <c r="E31" s="16"/>
    </row>
    <row r="32" spans="1:13" s="6" customFormat="1" ht="12.95" customHeight="1" x14ac:dyDescent="0.2">
      <c r="A32" s="260"/>
      <c r="B32" s="16"/>
      <c r="C32" s="17"/>
      <c r="D32" s="16"/>
      <c r="E32" s="17"/>
    </row>
    <row r="33" spans="1:5" s="6" customFormat="1" ht="12.95" customHeight="1" x14ac:dyDescent="0.2">
      <c r="A33" s="261"/>
      <c r="B33" s="24"/>
      <c r="C33" s="24"/>
      <c r="D33" s="24"/>
      <c r="E33" s="26"/>
    </row>
    <row r="34" spans="1:5" s="27" customFormat="1" ht="15" customHeight="1" x14ac:dyDescent="0.2">
      <c r="A34" s="38"/>
      <c r="B34" s="39" t="s">
        <v>43</v>
      </c>
      <c r="C34" s="40"/>
      <c r="D34" s="41" t="s">
        <v>44</v>
      </c>
      <c r="E34" s="41" t="s">
        <v>45</v>
      </c>
    </row>
    <row r="35" spans="1:5" s="6" customFormat="1" ht="12.95" customHeight="1" x14ac:dyDescent="0.2">
      <c r="A35" s="42"/>
      <c r="B35" s="43"/>
      <c r="C35" s="44"/>
      <c r="D35" s="45" t="s">
        <v>46</v>
      </c>
      <c r="E35" s="256" t="s">
        <v>47</v>
      </c>
    </row>
    <row r="36" spans="1:5" s="6" customFormat="1" ht="12.95" customHeight="1" x14ac:dyDescent="0.2">
      <c r="A36" s="25"/>
      <c r="B36" s="46"/>
      <c r="C36" s="47"/>
      <c r="D36" s="48">
        <v>43001</v>
      </c>
      <c r="E36" s="257"/>
    </row>
    <row r="37" spans="1:5" s="20" customFormat="1" ht="12.95" customHeight="1" x14ac:dyDescent="0.2">
      <c r="A37"/>
      <c r="B37"/>
      <c r="C37"/>
      <c r="D37"/>
      <c r="E37"/>
    </row>
    <row r="38" spans="1:5" s="6" customFormat="1" ht="12.95" customHeight="1" x14ac:dyDescent="0.2">
      <c r="A38"/>
      <c r="B38"/>
      <c r="C38"/>
      <c r="D38"/>
      <c r="E38"/>
    </row>
    <row r="39" spans="1:5" s="6" customFormat="1" ht="12.95" customHeight="1" x14ac:dyDescent="0.2">
      <c r="A39"/>
      <c r="B39"/>
      <c r="C39"/>
      <c r="D39"/>
      <c r="E39"/>
    </row>
    <row r="40" spans="1:5" s="6" customFormat="1" ht="12.95" customHeight="1" x14ac:dyDescent="0.2">
      <c r="A40"/>
      <c r="B40"/>
      <c r="C40"/>
      <c r="D40"/>
      <c r="E40"/>
    </row>
    <row r="41" spans="1:5" s="27" customFormat="1" ht="17.25" customHeight="1" x14ac:dyDescent="0.2">
      <c r="A41"/>
      <c r="B41"/>
      <c r="C41"/>
      <c r="D41"/>
      <c r="E41"/>
    </row>
    <row r="42" spans="1:5" s="6" customFormat="1" ht="12.95" customHeight="1" x14ac:dyDescent="0.2">
      <c r="A42"/>
      <c r="B42"/>
      <c r="C42"/>
      <c r="D42"/>
      <c r="E42"/>
    </row>
    <row r="43" spans="1:5" s="6" customFormat="1" ht="12.95" customHeight="1" x14ac:dyDescent="0.2">
      <c r="A43"/>
      <c r="B43"/>
      <c r="C43"/>
      <c r="D43"/>
      <c r="E43"/>
    </row>
    <row r="44" spans="1:5" s="20" customFormat="1" ht="12.95" customHeight="1" x14ac:dyDescent="0.2">
      <c r="A44"/>
      <c r="B44"/>
      <c r="C44"/>
      <c r="D44"/>
      <c r="E44"/>
    </row>
    <row r="45" spans="1:5" s="6" customFormat="1" ht="12.95" customHeight="1" x14ac:dyDescent="0.2">
      <c r="A45"/>
      <c r="B45"/>
      <c r="C45"/>
      <c r="D45"/>
      <c r="E45"/>
    </row>
    <row r="46" spans="1:5" s="6" customFormat="1" ht="12.95" customHeight="1" x14ac:dyDescent="0.2">
      <c r="A46"/>
      <c r="B46"/>
      <c r="C46"/>
      <c r="D46"/>
      <c r="E46"/>
    </row>
    <row r="47" spans="1:5" s="6" customFormat="1" ht="12.95" customHeight="1" x14ac:dyDescent="0.2">
      <c r="A47"/>
      <c r="B47"/>
      <c r="C47"/>
      <c r="D47"/>
      <c r="E47"/>
    </row>
    <row r="48" spans="1:5" ht="15" customHeight="1" x14ac:dyDescent="0.2"/>
    <row r="49" spans="2:5" ht="15" customHeight="1" x14ac:dyDescent="0.2"/>
    <row r="50" spans="2:5" ht="15.75" customHeight="1" x14ac:dyDescent="0.2">
      <c r="B50" s="49"/>
      <c r="C50" s="50"/>
      <c r="D50" s="50"/>
    </row>
    <row r="51" spans="2:5" ht="12.75" customHeight="1" x14ac:dyDescent="0.2">
      <c r="B51" s="49"/>
      <c r="C51" s="50"/>
      <c r="D51" s="50"/>
    </row>
    <row r="52" spans="2:5" ht="15" customHeight="1" x14ac:dyDescent="0.2">
      <c r="B52" s="49"/>
      <c r="C52" s="50"/>
      <c r="D52" s="50"/>
      <c r="E52" t="s">
        <v>48</v>
      </c>
    </row>
    <row r="53" spans="2:5" ht="15" customHeight="1" x14ac:dyDescent="0.2">
      <c r="B53" s="49"/>
      <c r="C53" s="50"/>
      <c r="D53" s="50"/>
    </row>
    <row r="54" spans="2:5" ht="15" customHeight="1" x14ac:dyDescent="0.2">
      <c r="B54" s="51"/>
      <c r="C54" s="50"/>
      <c r="D54" s="50"/>
    </row>
    <row r="55" spans="2:5" ht="15" customHeight="1" x14ac:dyDescent="0.2">
      <c r="B55" s="51"/>
      <c r="C55" s="50"/>
      <c r="D55" s="50"/>
    </row>
    <row r="56" spans="2:5" ht="15" customHeight="1" x14ac:dyDescent="0.2">
      <c r="B56" s="49"/>
      <c r="C56" s="50"/>
      <c r="D56" s="50"/>
    </row>
    <row r="57" spans="2:5" ht="15" customHeight="1" x14ac:dyDescent="0.2">
      <c r="B57" s="51"/>
      <c r="C57" s="50"/>
      <c r="D57" s="50"/>
    </row>
    <row r="58" spans="2:5" ht="12.75" customHeight="1" x14ac:dyDescent="0.2">
      <c r="B58" s="51"/>
      <c r="C58" s="50"/>
      <c r="D58" s="50"/>
    </row>
    <row r="59" spans="2:5" ht="15" customHeight="1" x14ac:dyDescent="0.2">
      <c r="B59" s="49"/>
      <c r="C59" s="50"/>
      <c r="D59" s="50"/>
    </row>
    <row r="60" spans="2:5" ht="15" customHeight="1" x14ac:dyDescent="0.2">
      <c r="B60" s="51"/>
      <c r="C60" s="50"/>
      <c r="D60" s="50"/>
    </row>
    <row r="61" spans="2:5" ht="15" customHeight="1" x14ac:dyDescent="0.2">
      <c r="B61" s="51"/>
      <c r="C61" s="50"/>
      <c r="D61" s="50"/>
    </row>
    <row r="62" spans="2:5" ht="15" customHeight="1" x14ac:dyDescent="0.2">
      <c r="B62" s="49"/>
      <c r="C62" s="50"/>
      <c r="D62" s="50"/>
    </row>
    <row r="63" spans="2:5" ht="15" customHeight="1" x14ac:dyDescent="0.2">
      <c r="B63" s="49"/>
      <c r="C63" s="50"/>
      <c r="D63" s="50"/>
    </row>
    <row r="64" spans="2:5" ht="15" customHeight="1" x14ac:dyDescent="0.2">
      <c r="B64" s="51"/>
      <c r="C64" s="50"/>
      <c r="D64" s="50"/>
    </row>
    <row r="65" spans="2:4" ht="12.75" customHeight="1" x14ac:dyDescent="0.2">
      <c r="B65" s="49"/>
      <c r="C65" s="50"/>
      <c r="D65" s="50"/>
    </row>
    <row r="66" spans="2:4" ht="15" customHeight="1" x14ac:dyDescent="0.2">
      <c r="B66" s="51"/>
      <c r="C66" s="50"/>
      <c r="D66" s="50"/>
    </row>
    <row r="67" spans="2:4" ht="15" customHeight="1" x14ac:dyDescent="0.2">
      <c r="B67" s="51"/>
      <c r="C67" s="50"/>
      <c r="D67" s="50"/>
    </row>
    <row r="68" spans="2:4" ht="15" customHeight="1" x14ac:dyDescent="0.2">
      <c r="B68" s="49"/>
      <c r="C68" s="50"/>
      <c r="D68" s="50"/>
    </row>
    <row r="69" spans="2:4" ht="15" customHeight="1" x14ac:dyDescent="0.2">
      <c r="B69" s="51"/>
      <c r="C69" s="50"/>
      <c r="D69" s="50"/>
    </row>
    <row r="70" spans="2:4" ht="15" customHeight="1" x14ac:dyDescent="0.2">
      <c r="B70" s="52"/>
      <c r="C70" s="50"/>
      <c r="D70" s="50"/>
    </row>
    <row r="71" spans="2:4" ht="15" customHeight="1" x14ac:dyDescent="0.2">
      <c r="B71" s="51"/>
      <c r="C71" s="50"/>
      <c r="D71" s="50"/>
    </row>
    <row r="72" spans="2:4" ht="12.75" customHeight="1" x14ac:dyDescent="0.2">
      <c r="B72" s="51"/>
      <c r="C72" s="50"/>
      <c r="D72" s="50"/>
    </row>
    <row r="73" spans="2:4" ht="15" customHeight="1" x14ac:dyDescent="0.2">
      <c r="B73" s="49"/>
      <c r="C73" s="50"/>
      <c r="D73" s="50"/>
    </row>
    <row r="74" spans="2:4" ht="15" customHeight="1" x14ac:dyDescent="0.2">
      <c r="B74" s="49"/>
      <c r="C74" s="50"/>
      <c r="D74" s="50"/>
    </row>
    <row r="75" spans="2:4" ht="15" customHeight="1" x14ac:dyDescent="0.2">
      <c r="B75" s="49"/>
      <c r="C75" s="50"/>
      <c r="D75" s="50"/>
    </row>
    <row r="76" spans="2:4" ht="15" customHeight="1" x14ac:dyDescent="0.2">
      <c r="B76" s="51"/>
      <c r="C76" s="50"/>
      <c r="D76" s="50"/>
    </row>
    <row r="77" spans="2:4" ht="15.75" customHeight="1" x14ac:dyDescent="0.2">
      <c r="B77" s="51"/>
      <c r="C77" s="50"/>
      <c r="D77" s="50"/>
    </row>
    <row r="78" spans="2:4" ht="15.75" customHeight="1" x14ac:dyDescent="0.2">
      <c r="B78" s="51"/>
      <c r="C78" s="50"/>
      <c r="D78" s="50"/>
    </row>
    <row r="79" spans="2:4" x14ac:dyDescent="0.2">
      <c r="B79" s="51"/>
      <c r="C79" s="50"/>
      <c r="D79" s="50"/>
    </row>
    <row r="80" spans="2:4" x14ac:dyDescent="0.2">
      <c r="B80" s="49"/>
      <c r="C80" s="50"/>
      <c r="D80" s="50"/>
    </row>
    <row r="81" spans="2:4" x14ac:dyDescent="0.2">
      <c r="B81" s="51"/>
      <c r="C81" s="50"/>
      <c r="D81" s="50"/>
    </row>
    <row r="82" spans="2:4" x14ac:dyDescent="0.2">
      <c r="B82" s="51"/>
      <c r="C82" s="50"/>
      <c r="D82" s="50"/>
    </row>
    <row r="83" spans="2:4" x14ac:dyDescent="0.2">
      <c r="B83" s="49"/>
      <c r="C83" s="50"/>
      <c r="D83" s="50"/>
    </row>
    <row r="84" spans="2:4" x14ac:dyDescent="0.2">
      <c r="B84" s="51"/>
      <c r="C84" s="50"/>
      <c r="D84" s="50"/>
    </row>
    <row r="85" spans="2:4" x14ac:dyDescent="0.2">
      <c r="B85" s="49"/>
      <c r="C85" s="50"/>
      <c r="D85" s="50"/>
    </row>
    <row r="86" spans="2:4" x14ac:dyDescent="0.2">
      <c r="B86" s="51"/>
      <c r="C86" s="50"/>
      <c r="D86" s="50"/>
    </row>
    <row r="87" spans="2:4" x14ac:dyDescent="0.2">
      <c r="B87" s="49"/>
      <c r="C87" s="50"/>
      <c r="D87" s="50"/>
    </row>
    <row r="88" spans="2:4" x14ac:dyDescent="0.2">
      <c r="B88" s="51"/>
      <c r="C88" s="50"/>
      <c r="D88" s="50"/>
    </row>
    <row r="89" spans="2:4" x14ac:dyDescent="0.2">
      <c r="B89" s="51"/>
      <c r="C89" s="50"/>
      <c r="D89" s="50"/>
    </row>
    <row r="90" spans="2:4" x14ac:dyDescent="0.2">
      <c r="B90" s="49"/>
      <c r="C90" s="50"/>
      <c r="D90" s="50"/>
    </row>
    <row r="91" spans="2:4" x14ac:dyDescent="0.2">
      <c r="B91" s="51"/>
      <c r="C91" s="50"/>
      <c r="D91" s="50"/>
    </row>
    <row r="92" spans="2:4" x14ac:dyDescent="0.2">
      <c r="B92" s="51"/>
      <c r="C92" s="50"/>
      <c r="D92" s="50"/>
    </row>
    <row r="93" spans="2:4" x14ac:dyDescent="0.2">
      <c r="B93" s="51"/>
      <c r="C93" s="50"/>
      <c r="D93" s="50"/>
    </row>
    <row r="94" spans="2:4" x14ac:dyDescent="0.2">
      <c r="B94" s="51"/>
      <c r="C94" s="50"/>
      <c r="D94" s="50"/>
    </row>
    <row r="95" spans="2:4" x14ac:dyDescent="0.2">
      <c r="B95" s="51"/>
      <c r="C95" s="50"/>
      <c r="D95" s="50"/>
    </row>
    <row r="96" spans="2:4" x14ac:dyDescent="0.2">
      <c r="B96" s="51"/>
      <c r="C96" s="50"/>
      <c r="D96" s="50"/>
    </row>
    <row r="97" spans="2:4" x14ac:dyDescent="0.2">
      <c r="B97" s="51"/>
      <c r="C97" s="50"/>
      <c r="D97" s="50"/>
    </row>
    <row r="98" spans="2:4" x14ac:dyDescent="0.2">
      <c r="B98" s="52"/>
      <c r="C98" s="50"/>
      <c r="D98" s="50"/>
    </row>
    <row r="99" spans="2:4" x14ac:dyDescent="0.2">
      <c r="B99" s="51"/>
      <c r="C99" s="50"/>
      <c r="D99" s="50"/>
    </row>
    <row r="100" spans="2:4" x14ac:dyDescent="0.2">
      <c r="B100" s="49"/>
      <c r="C100" s="50"/>
      <c r="D100" s="50"/>
    </row>
    <row r="101" spans="2:4" x14ac:dyDescent="0.2">
      <c r="B101" s="51"/>
      <c r="C101" s="50"/>
      <c r="D101" s="50"/>
    </row>
    <row r="102" spans="2:4" x14ac:dyDescent="0.2">
      <c r="B102" s="51"/>
      <c r="C102" s="50"/>
      <c r="D102" s="50"/>
    </row>
    <row r="103" spans="2:4" x14ac:dyDescent="0.2">
      <c r="B103" s="51"/>
      <c r="C103" s="50"/>
      <c r="D103" s="50"/>
    </row>
    <row r="104" spans="2:4" x14ac:dyDescent="0.2">
      <c r="B104" s="51"/>
      <c r="C104" s="50"/>
      <c r="D104" s="50"/>
    </row>
    <row r="105" spans="2:4" x14ac:dyDescent="0.2">
      <c r="B105" s="49"/>
      <c r="C105" s="50"/>
      <c r="D105" s="50"/>
    </row>
    <row r="106" spans="2:4" x14ac:dyDescent="0.2">
      <c r="B106" s="51"/>
      <c r="C106" s="50"/>
      <c r="D106" s="50"/>
    </row>
    <row r="107" spans="2:4" x14ac:dyDescent="0.2">
      <c r="B107" s="51"/>
      <c r="C107" s="50"/>
      <c r="D107" s="50"/>
    </row>
    <row r="108" spans="2:4" x14ac:dyDescent="0.2">
      <c r="B108" s="51"/>
      <c r="C108" s="50"/>
      <c r="D108" s="50"/>
    </row>
    <row r="109" spans="2:4" x14ac:dyDescent="0.2">
      <c r="B109" s="51"/>
      <c r="C109" s="50"/>
      <c r="D109" s="50"/>
    </row>
    <row r="110" spans="2:4" x14ac:dyDescent="0.2">
      <c r="B110" s="51"/>
      <c r="C110" s="50"/>
      <c r="D110" s="50"/>
    </row>
    <row r="111" spans="2:4" x14ac:dyDescent="0.2">
      <c r="B111" s="51"/>
      <c r="C111" s="50"/>
      <c r="D111" s="50"/>
    </row>
    <row r="112" spans="2:4" x14ac:dyDescent="0.2">
      <c r="B112" s="51"/>
      <c r="C112" s="50"/>
      <c r="D112" s="50"/>
    </row>
    <row r="113" spans="2:4" x14ac:dyDescent="0.2">
      <c r="B113" s="51"/>
      <c r="C113" s="50"/>
      <c r="D113" s="50"/>
    </row>
    <row r="114" spans="2:4" x14ac:dyDescent="0.2">
      <c r="B114" s="51"/>
      <c r="C114" s="50"/>
      <c r="D114" s="50"/>
    </row>
    <row r="115" spans="2:4" x14ac:dyDescent="0.2">
      <c r="B115" s="51"/>
      <c r="C115" s="50"/>
      <c r="D115" s="50"/>
    </row>
    <row r="116" spans="2:4" x14ac:dyDescent="0.2">
      <c r="B116" s="51"/>
      <c r="C116" s="50"/>
      <c r="D116" s="50"/>
    </row>
    <row r="117" spans="2:4" x14ac:dyDescent="0.2">
      <c r="B117" s="51"/>
      <c r="C117" s="50"/>
      <c r="D117" s="50"/>
    </row>
    <row r="118" spans="2:4" x14ac:dyDescent="0.2">
      <c r="B118" s="51"/>
      <c r="C118" s="50"/>
      <c r="D118" s="50"/>
    </row>
    <row r="119" spans="2:4" x14ac:dyDescent="0.2">
      <c r="B119" s="51"/>
      <c r="C119" s="50"/>
      <c r="D119" s="50"/>
    </row>
    <row r="120" spans="2:4" x14ac:dyDescent="0.2">
      <c r="B120" s="49"/>
      <c r="C120" s="50"/>
      <c r="D120" s="50"/>
    </row>
    <row r="121" spans="2:4" x14ac:dyDescent="0.2">
      <c r="B121" s="49"/>
      <c r="C121" s="50"/>
      <c r="D121" s="50"/>
    </row>
    <row r="122" spans="2:4" x14ac:dyDescent="0.2">
      <c r="B122" s="51"/>
      <c r="C122" s="50"/>
      <c r="D122" s="50"/>
    </row>
    <row r="123" spans="2:4" x14ac:dyDescent="0.2">
      <c r="B123" s="49"/>
      <c r="C123" s="50"/>
      <c r="D123" s="50"/>
    </row>
    <row r="124" spans="2:4" x14ac:dyDescent="0.2">
      <c r="B124" s="51"/>
      <c r="C124" s="50"/>
      <c r="D124" s="50"/>
    </row>
    <row r="125" spans="2:4" x14ac:dyDescent="0.2">
      <c r="B125" s="51"/>
      <c r="C125" s="50"/>
      <c r="D125" s="50"/>
    </row>
    <row r="126" spans="2:4" x14ac:dyDescent="0.2">
      <c r="B126" s="51"/>
      <c r="C126" s="50"/>
      <c r="D126" s="50"/>
    </row>
    <row r="127" spans="2:4" x14ac:dyDescent="0.2">
      <c r="B127" s="51"/>
      <c r="C127" s="50"/>
      <c r="D127" s="50"/>
    </row>
    <row r="128" spans="2:4" x14ac:dyDescent="0.2">
      <c r="B128" s="51"/>
      <c r="C128" s="50"/>
      <c r="D128" s="50"/>
    </row>
    <row r="129" spans="2:4" x14ac:dyDescent="0.2">
      <c r="B129" s="51"/>
      <c r="C129" s="50"/>
      <c r="D129" s="50"/>
    </row>
    <row r="130" spans="2:4" x14ac:dyDescent="0.2">
      <c r="B130" s="51"/>
      <c r="C130" s="50"/>
      <c r="D130" s="50"/>
    </row>
    <row r="131" spans="2:4" x14ac:dyDescent="0.2">
      <c r="B131" s="49"/>
      <c r="C131" s="50"/>
      <c r="D131" s="50"/>
    </row>
    <row r="132" spans="2:4" x14ac:dyDescent="0.2">
      <c r="B132" s="51"/>
      <c r="C132" s="50"/>
      <c r="D132" s="50"/>
    </row>
    <row r="133" spans="2:4" x14ac:dyDescent="0.2">
      <c r="B133" s="51"/>
      <c r="C133" s="50"/>
      <c r="D133" s="50"/>
    </row>
    <row r="134" spans="2:4" x14ac:dyDescent="0.2">
      <c r="B134" s="51"/>
      <c r="C134" s="50"/>
      <c r="D134" s="50"/>
    </row>
    <row r="135" spans="2:4" x14ac:dyDescent="0.2">
      <c r="B135" s="51"/>
      <c r="C135" s="50"/>
      <c r="D135" s="50"/>
    </row>
    <row r="136" spans="2:4" x14ac:dyDescent="0.2">
      <c r="B136" s="51"/>
      <c r="C136" s="50"/>
      <c r="D136" s="50"/>
    </row>
    <row r="137" spans="2:4" x14ac:dyDescent="0.2">
      <c r="B137" s="51"/>
      <c r="C137" s="50"/>
      <c r="D137" s="50"/>
    </row>
    <row r="138" spans="2:4" x14ac:dyDescent="0.2">
      <c r="B138" s="51"/>
      <c r="C138" s="50"/>
      <c r="D138" s="50"/>
    </row>
    <row r="139" spans="2:4" x14ac:dyDescent="0.2">
      <c r="B139" s="51"/>
      <c r="C139" s="50"/>
      <c r="D139" s="50"/>
    </row>
    <row r="140" spans="2:4" x14ac:dyDescent="0.2">
      <c r="B140" s="51"/>
      <c r="C140" s="50"/>
      <c r="D140" s="50"/>
    </row>
    <row r="141" spans="2:4" x14ac:dyDescent="0.2">
      <c r="B141" s="51"/>
      <c r="C141" s="50"/>
      <c r="D141" s="50"/>
    </row>
    <row r="142" spans="2:4" x14ac:dyDescent="0.2">
      <c r="B142" s="51"/>
      <c r="C142" s="50"/>
      <c r="D142" s="50"/>
    </row>
    <row r="143" spans="2:4" x14ac:dyDescent="0.2">
      <c r="B143" s="51"/>
      <c r="C143" s="50"/>
      <c r="D143" s="50"/>
    </row>
    <row r="144" spans="2:4" x14ac:dyDescent="0.2">
      <c r="B144" s="51"/>
      <c r="C144" s="50"/>
      <c r="D144" s="50"/>
    </row>
    <row r="145" spans="2:4" x14ac:dyDescent="0.2">
      <c r="B145" s="51"/>
      <c r="C145" s="50"/>
      <c r="D145" s="50"/>
    </row>
    <row r="146" spans="2:4" x14ac:dyDescent="0.2">
      <c r="B146" s="49"/>
      <c r="C146" s="50"/>
      <c r="D146" s="50"/>
    </row>
    <row r="147" spans="2:4" x14ac:dyDescent="0.2">
      <c r="B147" s="51"/>
      <c r="C147" s="50"/>
      <c r="D147" s="50"/>
    </row>
    <row r="148" spans="2:4" x14ac:dyDescent="0.2">
      <c r="B148" s="51"/>
      <c r="C148" s="50"/>
      <c r="D148" s="50"/>
    </row>
    <row r="149" spans="2:4" x14ac:dyDescent="0.2">
      <c r="B149" s="51"/>
      <c r="C149" s="50"/>
      <c r="D149" s="50"/>
    </row>
    <row r="150" spans="2:4" x14ac:dyDescent="0.2">
      <c r="B150" s="51"/>
      <c r="C150" s="50"/>
      <c r="D150" s="50"/>
    </row>
    <row r="151" spans="2:4" x14ac:dyDescent="0.2">
      <c r="B151" s="51"/>
      <c r="C151" s="50"/>
      <c r="D151" s="50"/>
    </row>
    <row r="152" spans="2:4" x14ac:dyDescent="0.2">
      <c r="B152" s="49"/>
      <c r="C152" s="50"/>
      <c r="D152" s="50"/>
    </row>
    <row r="153" spans="2:4" x14ac:dyDescent="0.2">
      <c r="B153" s="49"/>
      <c r="C153" s="50"/>
      <c r="D153" s="50"/>
    </row>
    <row r="154" spans="2:4" x14ac:dyDescent="0.2">
      <c r="B154" s="51"/>
      <c r="C154" s="50"/>
      <c r="D154" s="50"/>
    </row>
    <row r="155" spans="2:4" x14ac:dyDescent="0.2">
      <c r="B155" s="51"/>
      <c r="C155" s="50"/>
      <c r="D155" s="50"/>
    </row>
    <row r="156" spans="2:4" x14ac:dyDescent="0.2">
      <c r="B156" s="49"/>
      <c r="C156" s="50"/>
      <c r="D156" s="50"/>
    </row>
    <row r="157" spans="2:4" x14ac:dyDescent="0.2">
      <c r="B157" s="51"/>
      <c r="C157" s="50"/>
      <c r="D157" s="50"/>
    </row>
    <row r="158" spans="2:4" x14ac:dyDescent="0.2">
      <c r="B158" s="51"/>
      <c r="C158" s="50"/>
      <c r="D158" s="50"/>
    </row>
    <row r="159" spans="2:4" x14ac:dyDescent="0.2">
      <c r="B159" s="51"/>
      <c r="C159" s="50"/>
      <c r="D159" s="50"/>
    </row>
    <row r="160" spans="2:4" x14ac:dyDescent="0.2">
      <c r="B160" s="49"/>
      <c r="C160" s="50"/>
      <c r="D160" s="50"/>
    </row>
    <row r="161" spans="2:4" x14ac:dyDescent="0.2">
      <c r="B161" s="49"/>
      <c r="C161" s="50"/>
      <c r="D161" s="50"/>
    </row>
    <row r="162" spans="2:4" x14ac:dyDescent="0.2">
      <c r="B162" s="51"/>
      <c r="C162" s="50"/>
      <c r="D162" s="50"/>
    </row>
    <row r="163" spans="2:4" x14ac:dyDescent="0.2">
      <c r="B163" s="49"/>
      <c r="C163" s="50"/>
      <c r="D163" s="50"/>
    </row>
    <row r="164" spans="2:4" x14ac:dyDescent="0.2">
      <c r="B164" s="51"/>
      <c r="C164" s="50"/>
      <c r="D164" s="50"/>
    </row>
    <row r="165" spans="2:4" x14ac:dyDescent="0.2">
      <c r="B165" s="51"/>
      <c r="C165" s="50"/>
      <c r="D165" s="50"/>
    </row>
    <row r="166" spans="2:4" x14ac:dyDescent="0.2">
      <c r="B166" s="51"/>
      <c r="C166" s="50"/>
      <c r="D166" s="50"/>
    </row>
    <row r="167" spans="2:4" x14ac:dyDescent="0.2">
      <c r="B167" s="51"/>
      <c r="C167" s="50"/>
      <c r="D167" s="50"/>
    </row>
    <row r="168" spans="2:4" x14ac:dyDescent="0.2">
      <c r="B168" s="51"/>
      <c r="C168" s="50"/>
      <c r="D168" s="50"/>
    </row>
    <row r="169" spans="2:4" x14ac:dyDescent="0.2">
      <c r="B169" s="49"/>
      <c r="C169" s="50"/>
      <c r="D169" s="50"/>
    </row>
    <row r="170" spans="2:4" x14ac:dyDescent="0.2">
      <c r="B170" s="49"/>
      <c r="C170" s="50"/>
      <c r="D170" s="50"/>
    </row>
    <row r="171" spans="2:4" x14ac:dyDescent="0.2">
      <c r="B171" s="49"/>
      <c r="C171" s="50"/>
      <c r="D171" s="50"/>
    </row>
    <row r="172" spans="2:4" x14ac:dyDescent="0.2">
      <c r="B172" s="51"/>
      <c r="C172" s="50"/>
      <c r="D172" s="50"/>
    </row>
    <row r="173" spans="2:4" x14ac:dyDescent="0.2">
      <c r="B173" s="51"/>
      <c r="C173" s="50"/>
      <c r="D173" s="50"/>
    </row>
    <row r="174" spans="2:4" x14ac:dyDescent="0.2">
      <c r="B174" s="51"/>
      <c r="C174" s="50"/>
      <c r="D174" s="50"/>
    </row>
    <row r="175" spans="2:4" x14ac:dyDescent="0.2">
      <c r="B175" s="51"/>
      <c r="C175" s="50"/>
      <c r="D175" s="50"/>
    </row>
    <row r="176" spans="2:4" x14ac:dyDescent="0.2">
      <c r="B176" s="51"/>
      <c r="C176" s="50"/>
      <c r="D176" s="50"/>
    </row>
    <row r="177" spans="2:4" x14ac:dyDescent="0.2">
      <c r="B177" s="51"/>
      <c r="C177" s="50"/>
      <c r="D177" s="50"/>
    </row>
    <row r="178" spans="2:4" x14ac:dyDescent="0.2">
      <c r="B178" s="49"/>
      <c r="C178" s="50"/>
      <c r="D178" s="50"/>
    </row>
    <row r="179" spans="2:4" x14ac:dyDescent="0.2">
      <c r="B179" s="51"/>
      <c r="C179" s="50"/>
      <c r="D179" s="50"/>
    </row>
    <row r="180" spans="2:4" x14ac:dyDescent="0.2">
      <c r="B180" s="51"/>
      <c r="C180" s="50"/>
      <c r="D180" s="50"/>
    </row>
    <row r="181" spans="2:4" x14ac:dyDescent="0.2">
      <c r="B181" s="51"/>
      <c r="C181" s="50"/>
      <c r="D181" s="50"/>
    </row>
    <row r="182" spans="2:4" x14ac:dyDescent="0.2">
      <c r="B182" s="51"/>
      <c r="C182" s="50"/>
      <c r="D182" s="50"/>
    </row>
    <row r="183" spans="2:4" x14ac:dyDescent="0.2">
      <c r="B183" s="51"/>
      <c r="C183" s="50"/>
      <c r="D183" s="50"/>
    </row>
    <row r="184" spans="2:4" x14ac:dyDescent="0.2">
      <c r="B184" s="51"/>
      <c r="C184" s="50"/>
      <c r="D184" s="50"/>
    </row>
    <row r="185" spans="2:4" x14ac:dyDescent="0.2">
      <c r="B185" s="51"/>
      <c r="C185" s="50"/>
      <c r="D185" s="50"/>
    </row>
    <row r="186" spans="2:4" x14ac:dyDescent="0.2">
      <c r="B186" s="51"/>
      <c r="C186" s="50"/>
      <c r="D186" s="50"/>
    </row>
    <row r="187" spans="2:4" x14ac:dyDescent="0.2">
      <c r="B187" s="49"/>
      <c r="C187" s="50"/>
      <c r="D187" s="50"/>
    </row>
    <row r="188" spans="2:4" x14ac:dyDescent="0.2">
      <c r="B188" s="49"/>
      <c r="C188" s="50"/>
      <c r="D188" s="50"/>
    </row>
    <row r="189" spans="2:4" x14ac:dyDescent="0.2">
      <c r="B189" s="51"/>
      <c r="C189" s="50"/>
      <c r="D189" s="50"/>
    </row>
    <row r="190" spans="2:4" x14ac:dyDescent="0.2">
      <c r="B190" s="51"/>
      <c r="C190" s="50"/>
      <c r="D190" s="50"/>
    </row>
    <row r="191" spans="2:4" x14ac:dyDescent="0.2">
      <c r="B191" s="51"/>
      <c r="C191" s="50"/>
      <c r="D191" s="50"/>
    </row>
    <row r="192" spans="2:4" x14ac:dyDescent="0.2">
      <c r="B192" s="51"/>
      <c r="C192" s="50"/>
      <c r="D192" s="50"/>
    </row>
    <row r="193" spans="2:4" x14ac:dyDescent="0.2">
      <c r="B193" s="51"/>
      <c r="C193" s="50"/>
      <c r="D193" s="50"/>
    </row>
    <row r="194" spans="2:4" x14ac:dyDescent="0.2">
      <c r="B194" s="51"/>
      <c r="C194" s="50"/>
      <c r="D194" s="50"/>
    </row>
    <row r="195" spans="2:4" x14ac:dyDescent="0.2">
      <c r="B195" s="51"/>
      <c r="C195" s="50"/>
      <c r="D195" s="50"/>
    </row>
    <row r="196" spans="2:4" x14ac:dyDescent="0.2">
      <c r="B196" s="51"/>
      <c r="C196" s="50"/>
      <c r="D196" s="50"/>
    </row>
    <row r="197" spans="2:4" x14ac:dyDescent="0.2">
      <c r="B197" s="51"/>
      <c r="C197" s="50"/>
      <c r="D197" s="50"/>
    </row>
    <row r="198" spans="2:4" x14ac:dyDescent="0.2">
      <c r="B198" s="51"/>
      <c r="C198" s="50"/>
      <c r="D198" s="50"/>
    </row>
    <row r="199" spans="2:4" x14ac:dyDescent="0.2">
      <c r="B199" s="51"/>
      <c r="C199" s="50"/>
      <c r="D199" s="50"/>
    </row>
    <row r="200" spans="2:4" x14ac:dyDescent="0.2">
      <c r="B200" s="51"/>
      <c r="C200" s="50"/>
      <c r="D200" s="50"/>
    </row>
    <row r="201" spans="2:4" x14ac:dyDescent="0.2">
      <c r="B201" s="51"/>
      <c r="C201" s="50"/>
      <c r="D201" s="50"/>
    </row>
    <row r="202" spans="2:4" x14ac:dyDescent="0.2">
      <c r="B202" s="49"/>
      <c r="C202" s="50"/>
      <c r="D202" s="50"/>
    </row>
    <row r="203" spans="2:4" x14ac:dyDescent="0.2">
      <c r="B203" s="49"/>
      <c r="C203" s="50"/>
      <c r="D203" s="50"/>
    </row>
    <row r="204" spans="2:4" x14ac:dyDescent="0.2">
      <c r="B204" s="51"/>
      <c r="C204" s="50"/>
      <c r="D204" s="50"/>
    </row>
    <row r="205" spans="2:4" x14ac:dyDescent="0.2">
      <c r="B205" s="51"/>
      <c r="C205" s="50"/>
      <c r="D205" s="50"/>
    </row>
    <row r="206" spans="2:4" x14ac:dyDescent="0.2">
      <c r="B206" s="51"/>
      <c r="C206" s="50"/>
      <c r="D206" s="50"/>
    </row>
    <row r="207" spans="2:4" x14ac:dyDescent="0.2">
      <c r="B207" s="51"/>
      <c r="C207" s="50"/>
      <c r="D207" s="50"/>
    </row>
    <row r="208" spans="2:4" x14ac:dyDescent="0.2">
      <c r="B208" s="49"/>
      <c r="C208" s="50"/>
      <c r="D208" s="50"/>
    </row>
    <row r="209" spans="2:4" x14ac:dyDescent="0.2">
      <c r="B209" s="51"/>
      <c r="C209" s="50"/>
      <c r="D209" s="50"/>
    </row>
    <row r="210" spans="2:4" x14ac:dyDescent="0.2">
      <c r="B210" s="51"/>
      <c r="C210" s="50"/>
      <c r="D210" s="50"/>
    </row>
    <row r="211" spans="2:4" x14ac:dyDescent="0.2">
      <c r="B211" s="51"/>
      <c r="C211" s="50"/>
      <c r="D211" s="50"/>
    </row>
    <row r="212" spans="2:4" x14ac:dyDescent="0.2">
      <c r="B212" s="51"/>
      <c r="C212" s="50"/>
      <c r="D212" s="50"/>
    </row>
    <row r="213" spans="2:4" x14ac:dyDescent="0.2">
      <c r="B213" s="53"/>
      <c r="C213" s="50"/>
      <c r="D213" s="50"/>
    </row>
    <row r="214" spans="2:4" x14ac:dyDescent="0.2">
      <c r="B214" s="53">
        <f>'[2]Plr List for OofP'!N170</f>
        <v>0</v>
      </c>
      <c r="C214" s="50"/>
      <c r="D214" s="50"/>
    </row>
    <row r="215" spans="2:4" x14ac:dyDescent="0.2">
      <c r="B215" s="53">
        <f>'[2]Plr List for OofP'!N171</f>
        <v>0</v>
      </c>
      <c r="C215" s="50"/>
      <c r="D215" s="50"/>
    </row>
    <row r="216" spans="2:4" x14ac:dyDescent="0.2">
      <c r="B216" s="53">
        <f>'[2]Plr List for OofP'!N172</f>
        <v>0</v>
      </c>
      <c r="C216" s="50"/>
      <c r="D216" s="50"/>
    </row>
    <row r="217" spans="2:4" x14ac:dyDescent="0.2">
      <c r="B217" s="53">
        <f>'[2]Plr List for OofP'!N173</f>
        <v>0</v>
      </c>
      <c r="C217" s="50"/>
      <c r="D217" s="50"/>
    </row>
    <row r="218" spans="2:4" x14ac:dyDescent="0.2">
      <c r="B218" s="53">
        <f>'[2]Plr List for OofP'!N174</f>
        <v>0</v>
      </c>
      <c r="C218" s="50"/>
      <c r="D218" s="50"/>
    </row>
    <row r="219" spans="2:4" x14ac:dyDescent="0.2">
      <c r="B219" s="53">
        <f>'[2]Plr List for OofP'!N175</f>
        <v>0</v>
      </c>
      <c r="C219" s="50"/>
      <c r="D219" s="50"/>
    </row>
    <row r="220" spans="2:4" x14ac:dyDescent="0.2">
      <c r="B220" s="53">
        <f>'[2]Plr List for OofP'!N176</f>
        <v>0</v>
      </c>
      <c r="C220" s="50"/>
      <c r="D220" s="50"/>
    </row>
    <row r="221" spans="2:4" x14ac:dyDescent="0.2">
      <c r="B221" s="53">
        <f>'[2]Plr List for OofP'!N177</f>
        <v>0</v>
      </c>
      <c r="C221" s="50"/>
      <c r="D221" s="50"/>
    </row>
    <row r="222" spans="2:4" x14ac:dyDescent="0.2">
      <c r="B222" s="53">
        <f>'[2]Plr List for OofP'!N178</f>
        <v>0</v>
      </c>
      <c r="C222" s="50"/>
      <c r="D222" s="50"/>
    </row>
    <row r="223" spans="2:4" x14ac:dyDescent="0.2">
      <c r="B223" s="53">
        <f>'[2]Plr List for OofP'!N179</f>
        <v>0</v>
      </c>
      <c r="C223" s="50"/>
      <c r="D223" s="50"/>
    </row>
    <row r="224" spans="2:4" x14ac:dyDescent="0.2">
      <c r="B224" s="53">
        <f>'[2]Plr List for OofP'!N180</f>
        <v>0</v>
      </c>
      <c r="C224" s="50"/>
      <c r="D224" s="50"/>
    </row>
    <row r="225" spans="2:4" x14ac:dyDescent="0.2">
      <c r="B225" s="53">
        <f>'[2]Plr List for OofP'!N181</f>
        <v>0</v>
      </c>
      <c r="C225" s="50"/>
      <c r="D225" s="50"/>
    </row>
    <row r="226" spans="2:4" x14ac:dyDescent="0.2">
      <c r="B226" s="53">
        <f>'[2]Plr List for OofP'!N182</f>
        <v>0</v>
      </c>
      <c r="C226" s="50"/>
      <c r="D226" s="50"/>
    </row>
    <row r="227" spans="2:4" x14ac:dyDescent="0.2">
      <c r="B227" s="53">
        <f>'[2]Plr List for OofP'!N183</f>
        <v>0</v>
      </c>
      <c r="C227" s="50"/>
      <c r="D227" s="50"/>
    </row>
    <row r="228" spans="2:4" x14ac:dyDescent="0.2">
      <c r="B228" s="53">
        <f>'[2]Plr List for OofP'!N184</f>
        <v>0</v>
      </c>
      <c r="C228" s="50"/>
      <c r="D228" s="50"/>
    </row>
    <row r="229" spans="2:4" x14ac:dyDescent="0.2">
      <c r="B229" s="53">
        <f>'[2]Plr List for OofP'!N185</f>
        <v>0</v>
      </c>
      <c r="C229" s="50"/>
      <c r="D229" s="50"/>
    </row>
    <row r="230" spans="2:4" x14ac:dyDescent="0.2">
      <c r="B230" s="53">
        <f>'[2]Plr List for OofP'!N186</f>
        <v>0</v>
      </c>
      <c r="C230" s="50"/>
      <c r="D230" s="50"/>
    </row>
    <row r="231" spans="2:4" x14ac:dyDescent="0.2">
      <c r="B231" s="53">
        <f>'[2]Plr List for OofP'!N187</f>
        <v>0</v>
      </c>
      <c r="C231" s="50"/>
      <c r="D231" s="50"/>
    </row>
    <row r="232" spans="2:4" x14ac:dyDescent="0.2">
      <c r="B232" s="53">
        <f>'[2]Plr List for OofP'!N188</f>
        <v>0</v>
      </c>
      <c r="C232" s="50"/>
      <c r="D232" s="50"/>
    </row>
    <row r="233" spans="2:4" x14ac:dyDescent="0.2">
      <c r="B233" s="53">
        <f>'[2]Plr List for OofP'!N189</f>
        <v>0</v>
      </c>
      <c r="C233" s="50"/>
      <c r="D233" s="50"/>
    </row>
    <row r="234" spans="2:4" x14ac:dyDescent="0.2">
      <c r="B234" s="53">
        <f>'[2]Plr List for OofP'!N190</f>
        <v>0</v>
      </c>
      <c r="C234" s="50"/>
      <c r="D234" s="50"/>
    </row>
    <row r="235" spans="2:4" x14ac:dyDescent="0.2">
      <c r="B235" s="53">
        <f>'[2]Plr List for OofP'!N191</f>
        <v>0</v>
      </c>
      <c r="C235" s="50"/>
      <c r="D235" s="50"/>
    </row>
    <row r="236" spans="2:4" x14ac:dyDescent="0.2">
      <c r="B236" s="53">
        <f>'[2]Plr List for OofP'!N192</f>
        <v>0</v>
      </c>
      <c r="C236" s="50"/>
      <c r="D236" s="50"/>
    </row>
    <row r="237" spans="2:4" x14ac:dyDescent="0.2">
      <c r="B237" s="53">
        <f>'[2]Plr List for OofP'!N193</f>
        <v>0</v>
      </c>
      <c r="C237" s="50"/>
      <c r="D237" s="50"/>
    </row>
    <row r="238" spans="2:4" x14ac:dyDescent="0.2">
      <c r="B238" s="53">
        <f>'[2]Plr List for OofP'!N194</f>
        <v>0</v>
      </c>
      <c r="C238" s="50"/>
      <c r="D238" s="50"/>
    </row>
    <row r="239" spans="2:4" x14ac:dyDescent="0.2">
      <c r="B239" s="53">
        <f>'[2]Plr List for OofP'!N195</f>
        <v>0</v>
      </c>
      <c r="C239" s="50"/>
      <c r="D239" s="50"/>
    </row>
    <row r="240" spans="2:4" x14ac:dyDescent="0.2">
      <c r="B240" s="53">
        <f>'[2]Plr List for OofP'!N196</f>
        <v>0</v>
      </c>
      <c r="C240" s="50"/>
      <c r="D240" s="50"/>
    </row>
    <row r="241" spans="2:4" x14ac:dyDescent="0.2">
      <c r="B241" s="53">
        <f>'[2]Plr List for OofP'!N197</f>
        <v>0</v>
      </c>
      <c r="C241" s="50"/>
      <c r="D241" s="50"/>
    </row>
    <row r="242" spans="2:4" x14ac:dyDescent="0.2">
      <c r="B242" s="53">
        <f>'[2]Plr List for OofP'!N198</f>
        <v>0</v>
      </c>
      <c r="C242" s="50"/>
      <c r="D242" s="50"/>
    </row>
    <row r="243" spans="2:4" x14ac:dyDescent="0.2">
      <c r="B243" s="53">
        <f>'[2]Plr List for OofP'!N199</f>
        <v>0</v>
      </c>
      <c r="C243" s="50"/>
      <c r="D243" s="50"/>
    </row>
    <row r="244" spans="2:4" x14ac:dyDescent="0.2">
      <c r="B244" s="53">
        <f>'[2]Plr List for OofP'!N200</f>
        <v>0</v>
      </c>
      <c r="C244" s="50"/>
      <c r="D244" s="50"/>
    </row>
    <row r="245" spans="2:4" x14ac:dyDescent="0.2">
      <c r="B245" s="53">
        <f>'[2]Plr List for OofP'!N201</f>
        <v>0</v>
      </c>
      <c r="C245" s="50"/>
      <c r="D245" s="50"/>
    </row>
    <row r="246" spans="2:4" x14ac:dyDescent="0.2">
      <c r="B246" s="53">
        <f>'[2]Plr List for OofP'!N202</f>
        <v>0</v>
      </c>
      <c r="C246" s="50"/>
      <c r="D246" s="50"/>
    </row>
    <row r="247" spans="2:4" x14ac:dyDescent="0.2">
      <c r="B247" s="53">
        <f>'[2]Plr List for OofP'!N203</f>
        <v>0</v>
      </c>
      <c r="C247" s="50"/>
      <c r="D247" s="50"/>
    </row>
    <row r="248" spans="2:4" x14ac:dyDescent="0.2">
      <c r="B248" s="53">
        <f>'[2]Plr List for OofP'!N204</f>
        <v>0</v>
      </c>
      <c r="C248" s="50"/>
      <c r="D248" s="50"/>
    </row>
    <row r="249" spans="2:4" x14ac:dyDescent="0.2">
      <c r="B249" s="53">
        <f>'[2]Plr List for OofP'!N205</f>
        <v>0</v>
      </c>
      <c r="C249" s="50"/>
      <c r="D249" s="50"/>
    </row>
    <row r="250" spans="2:4" x14ac:dyDescent="0.2">
      <c r="B250" s="53">
        <f>'[2]Plr List for OofP'!N206</f>
        <v>0</v>
      </c>
      <c r="C250" s="50"/>
      <c r="D250" s="50"/>
    </row>
    <row r="251" spans="2:4" x14ac:dyDescent="0.2">
      <c r="B251" s="53">
        <f>'[2]Plr List for OofP'!N207</f>
        <v>0</v>
      </c>
      <c r="C251" s="50"/>
      <c r="D251" s="50"/>
    </row>
    <row r="252" spans="2:4" x14ac:dyDescent="0.2">
      <c r="B252" s="53">
        <f>'[2]Plr List for OofP'!N208</f>
        <v>0</v>
      </c>
      <c r="C252" s="50"/>
      <c r="D252" s="50"/>
    </row>
    <row r="253" spans="2:4" x14ac:dyDescent="0.2">
      <c r="B253" s="53">
        <f>'[2]Plr List for OofP'!N209</f>
        <v>0</v>
      </c>
      <c r="C253" s="50"/>
      <c r="D253" s="50"/>
    </row>
    <row r="254" spans="2:4" x14ac:dyDescent="0.2">
      <c r="B254" s="53">
        <f>'[2]Plr List for OofP'!N210</f>
        <v>0</v>
      </c>
      <c r="C254" s="50"/>
      <c r="D254" s="50"/>
    </row>
    <row r="255" spans="2:4" x14ac:dyDescent="0.2">
      <c r="B255" s="53">
        <f>'[2]Plr List for OofP'!N211</f>
        <v>0</v>
      </c>
      <c r="C255" s="50"/>
      <c r="D255" s="50"/>
    </row>
    <row r="256" spans="2:4" x14ac:dyDescent="0.2">
      <c r="B256" s="53">
        <f>'[2]Plr List for OofP'!N212</f>
        <v>0</v>
      </c>
      <c r="C256" s="50"/>
      <c r="D256" s="50"/>
    </row>
    <row r="257" spans="2:4" x14ac:dyDescent="0.2">
      <c r="B257" s="53">
        <f>'[2]Plr List for OofP'!N213</f>
        <v>0</v>
      </c>
      <c r="C257" s="50"/>
      <c r="D257" s="50"/>
    </row>
    <row r="258" spans="2:4" x14ac:dyDescent="0.2">
      <c r="B258" s="53">
        <f>'[2]Plr List for OofP'!N214</f>
        <v>0</v>
      </c>
      <c r="C258" s="50"/>
      <c r="D258" s="50"/>
    </row>
    <row r="259" spans="2:4" x14ac:dyDescent="0.2">
      <c r="B259" s="53">
        <f>'[2]Plr List for OofP'!N215</f>
        <v>0</v>
      </c>
      <c r="C259" s="50"/>
      <c r="D259" s="50"/>
    </row>
    <row r="260" spans="2:4" x14ac:dyDescent="0.2">
      <c r="B260" s="53">
        <f>'[2]Plr List for OofP'!N216</f>
        <v>0</v>
      </c>
      <c r="C260" s="50"/>
      <c r="D260" s="50"/>
    </row>
    <row r="261" spans="2:4" x14ac:dyDescent="0.2">
      <c r="B261" s="53">
        <f>'[2]Plr List for OofP'!N217</f>
        <v>0</v>
      </c>
      <c r="C261" s="50"/>
      <c r="D261" s="50"/>
    </row>
    <row r="262" spans="2:4" x14ac:dyDescent="0.2">
      <c r="B262" s="53">
        <f>'[2]Plr List for OofP'!N218</f>
        <v>0</v>
      </c>
      <c r="C262" s="50"/>
      <c r="D262" s="50"/>
    </row>
    <row r="263" spans="2:4" x14ac:dyDescent="0.2">
      <c r="B263" s="53">
        <f>'[2]Plr List for OofP'!N219</f>
        <v>0</v>
      </c>
      <c r="C263" s="50"/>
      <c r="D263" s="50"/>
    </row>
    <row r="264" spans="2:4" x14ac:dyDescent="0.2">
      <c r="B264" s="53">
        <f>'[2]Plr List for OofP'!N220</f>
        <v>0</v>
      </c>
      <c r="C264" s="50"/>
      <c r="D264" s="50"/>
    </row>
    <row r="265" spans="2:4" x14ac:dyDescent="0.2">
      <c r="B265" s="53">
        <f>'[2]Plr List for OofP'!N221</f>
        <v>0</v>
      </c>
      <c r="C265" s="50"/>
      <c r="D265" s="50"/>
    </row>
    <row r="266" spans="2:4" x14ac:dyDescent="0.2">
      <c r="B266" s="53">
        <f>'[2]Plr List for OofP'!N222</f>
        <v>0</v>
      </c>
      <c r="C266" s="50"/>
      <c r="D266" s="50"/>
    </row>
    <row r="267" spans="2:4" x14ac:dyDescent="0.2">
      <c r="B267" s="53">
        <f>'[2]Plr List for OofP'!N223</f>
        <v>0</v>
      </c>
      <c r="C267" s="50"/>
      <c r="D267" s="50"/>
    </row>
    <row r="268" spans="2:4" x14ac:dyDescent="0.2">
      <c r="B268" s="53">
        <f>'[2]Plr List for OofP'!N224</f>
        <v>0</v>
      </c>
      <c r="C268" s="50"/>
      <c r="D268" s="50"/>
    </row>
    <row r="269" spans="2:4" x14ac:dyDescent="0.2">
      <c r="B269" s="53">
        <f>'[2]Plr List for OofP'!N225</f>
        <v>0</v>
      </c>
      <c r="C269" s="50"/>
      <c r="D269" s="50"/>
    </row>
    <row r="270" spans="2:4" x14ac:dyDescent="0.2">
      <c r="B270" s="53">
        <f>'[2]Plr List for OofP'!N226</f>
        <v>0</v>
      </c>
      <c r="C270" s="50"/>
      <c r="D270" s="50"/>
    </row>
    <row r="271" spans="2:4" x14ac:dyDescent="0.2">
      <c r="B271" s="53">
        <f>'[2]Plr List for OofP'!N227</f>
        <v>0</v>
      </c>
      <c r="C271" s="50"/>
      <c r="D271" s="50"/>
    </row>
    <row r="272" spans="2:4" x14ac:dyDescent="0.2">
      <c r="B272" s="53">
        <f>'[2]Plr List for OofP'!N228</f>
        <v>0</v>
      </c>
      <c r="C272" s="50"/>
      <c r="D272" s="50"/>
    </row>
    <row r="273" spans="2:4" x14ac:dyDescent="0.2">
      <c r="B273" s="53">
        <f>'[2]Plr List for OofP'!N229</f>
        <v>0</v>
      </c>
      <c r="C273" s="50"/>
      <c r="D273" s="50"/>
    </row>
    <row r="274" spans="2:4" x14ac:dyDescent="0.2">
      <c r="B274" s="53">
        <f>'[2]Plr List for OofP'!N230</f>
        <v>0</v>
      </c>
      <c r="C274" s="50"/>
      <c r="D274" s="50"/>
    </row>
    <row r="275" spans="2:4" x14ac:dyDescent="0.2">
      <c r="B275" s="53">
        <f>'[2]Plr List for OofP'!N231</f>
        <v>0</v>
      </c>
      <c r="C275" s="50"/>
      <c r="D275" s="50"/>
    </row>
    <row r="276" spans="2:4" x14ac:dyDescent="0.2">
      <c r="B276" s="53">
        <f>'[2]Plr List for OofP'!N232</f>
        <v>0</v>
      </c>
      <c r="C276" s="50"/>
      <c r="D276" s="50"/>
    </row>
    <row r="277" spans="2:4" x14ac:dyDescent="0.2">
      <c r="B277" s="53">
        <f>'[2]Plr List for OofP'!N233</f>
        <v>0</v>
      </c>
      <c r="C277" s="50"/>
      <c r="D277" s="50"/>
    </row>
    <row r="278" spans="2:4" x14ac:dyDescent="0.2">
      <c r="B278" s="53">
        <f>'[2]Plr List for OofP'!N234</f>
        <v>0</v>
      </c>
      <c r="C278" s="50"/>
      <c r="D278" s="50"/>
    </row>
    <row r="279" spans="2:4" x14ac:dyDescent="0.2">
      <c r="B279" s="53">
        <f>'[2]Plr List for OofP'!N235</f>
        <v>0</v>
      </c>
      <c r="C279" s="50"/>
      <c r="D279" s="50"/>
    </row>
    <row r="280" spans="2:4" x14ac:dyDescent="0.2">
      <c r="B280" s="53">
        <f>'[2]Plr List for OofP'!N236</f>
        <v>0</v>
      </c>
      <c r="C280" s="50"/>
      <c r="D280" s="50"/>
    </row>
    <row r="281" spans="2:4" x14ac:dyDescent="0.2">
      <c r="B281" s="53">
        <f>'[2]Plr List for OofP'!N237</f>
        <v>0</v>
      </c>
      <c r="C281" s="50"/>
      <c r="D281" s="50"/>
    </row>
    <row r="282" spans="2:4" x14ac:dyDescent="0.2">
      <c r="B282" s="53">
        <f>'[2]Plr List for OofP'!N238</f>
        <v>0</v>
      </c>
      <c r="C282" s="50"/>
      <c r="D282" s="50"/>
    </row>
    <row r="283" spans="2:4" x14ac:dyDescent="0.2">
      <c r="B283" s="53">
        <f>'[2]Plr List for OofP'!N239</f>
        <v>0</v>
      </c>
      <c r="C283" s="50"/>
      <c r="D283" s="50"/>
    </row>
    <row r="284" spans="2:4" x14ac:dyDescent="0.2">
      <c r="B284" s="53">
        <f>'[2]Plr List for OofP'!N240</f>
        <v>0</v>
      </c>
      <c r="C284" s="50"/>
      <c r="D284" s="50"/>
    </row>
    <row r="285" spans="2:4" x14ac:dyDescent="0.2">
      <c r="B285" s="53">
        <f>'[2]Plr List for OofP'!N241</f>
        <v>0</v>
      </c>
      <c r="C285" s="50"/>
      <c r="D285" s="50"/>
    </row>
    <row r="286" spans="2:4" x14ac:dyDescent="0.2">
      <c r="B286" s="53">
        <f>'[2]Plr List for OofP'!N242</f>
        <v>0</v>
      </c>
      <c r="C286" s="50"/>
      <c r="D286" s="50"/>
    </row>
    <row r="287" spans="2:4" x14ac:dyDescent="0.2">
      <c r="B287" s="53">
        <f>'[2]Plr List for OofP'!N243</f>
        <v>0</v>
      </c>
      <c r="C287" s="50"/>
      <c r="D287" s="50"/>
    </row>
    <row r="288" spans="2:4" x14ac:dyDescent="0.2">
      <c r="B288" s="53">
        <f>'[2]Plr List for OofP'!N244</f>
        <v>0</v>
      </c>
      <c r="C288" s="50"/>
      <c r="D288" s="50"/>
    </row>
    <row r="289" spans="2:4" x14ac:dyDescent="0.2">
      <c r="B289" s="53">
        <f>'[2]Plr List for OofP'!N245</f>
        <v>0</v>
      </c>
      <c r="C289" s="50"/>
      <c r="D289" s="50"/>
    </row>
    <row r="290" spans="2:4" x14ac:dyDescent="0.2">
      <c r="B290" s="53">
        <f>'[2]Plr List for OofP'!N246</f>
        <v>0</v>
      </c>
      <c r="C290" s="50"/>
      <c r="D290" s="50"/>
    </row>
    <row r="291" spans="2:4" x14ac:dyDescent="0.2">
      <c r="B291" s="53">
        <f>'[2]Plr List for OofP'!N247</f>
        <v>0</v>
      </c>
      <c r="C291" s="50"/>
      <c r="D291" s="50"/>
    </row>
    <row r="292" spans="2:4" x14ac:dyDescent="0.2">
      <c r="B292" s="53">
        <f>'[2]Plr List for OofP'!N248</f>
        <v>0</v>
      </c>
      <c r="C292" s="50"/>
      <c r="D292" s="50"/>
    </row>
    <row r="293" spans="2:4" x14ac:dyDescent="0.2">
      <c r="B293" s="53">
        <f>'[2]Plr List for OofP'!N249</f>
        <v>0</v>
      </c>
      <c r="C293" s="50"/>
      <c r="D293" s="50"/>
    </row>
    <row r="294" spans="2:4" x14ac:dyDescent="0.2">
      <c r="B294" s="53">
        <f>'[2]Plr List for OofP'!N250</f>
        <v>0</v>
      </c>
      <c r="C294" s="50"/>
      <c r="D294" s="50"/>
    </row>
    <row r="295" spans="2:4" x14ac:dyDescent="0.2">
      <c r="B295" s="53">
        <f>'[2]Plr List for OofP'!N251</f>
        <v>0</v>
      </c>
      <c r="C295" s="50"/>
      <c r="D295" s="50"/>
    </row>
    <row r="296" spans="2:4" x14ac:dyDescent="0.2">
      <c r="B296" s="53">
        <f>'[2]Plr List for OofP'!N252</f>
        <v>0</v>
      </c>
      <c r="C296" s="50"/>
      <c r="D296" s="50"/>
    </row>
    <row r="297" spans="2:4" x14ac:dyDescent="0.2">
      <c r="B297" s="53">
        <f>'[2]Plr List for OofP'!N253</f>
        <v>0</v>
      </c>
      <c r="C297" s="50"/>
      <c r="D297" s="50"/>
    </row>
    <row r="298" spans="2:4" x14ac:dyDescent="0.2">
      <c r="B298" s="53">
        <f>'[2]Plr List for OofP'!N254</f>
        <v>0</v>
      </c>
      <c r="C298" s="50"/>
      <c r="D298" s="50"/>
    </row>
    <row r="299" spans="2:4" x14ac:dyDescent="0.2">
      <c r="B299" s="53">
        <f>'[2]Plr List for OofP'!N255</f>
        <v>0</v>
      </c>
      <c r="C299" s="50"/>
      <c r="D299" s="50"/>
    </row>
    <row r="300" spans="2:4" x14ac:dyDescent="0.2">
      <c r="B300" s="53">
        <f>'[2]Plr List for OofP'!N256</f>
        <v>0</v>
      </c>
      <c r="C300" s="50"/>
      <c r="D300" s="50"/>
    </row>
    <row r="301" spans="2:4" x14ac:dyDescent="0.2">
      <c r="B301" s="53">
        <f>'[2]Plr List for OofP'!N257</f>
        <v>0</v>
      </c>
      <c r="C301" s="50"/>
      <c r="D301" s="50"/>
    </row>
    <row r="302" spans="2:4" x14ac:dyDescent="0.2">
      <c r="B302" s="53">
        <f>'[2]Plr List for OofP'!N258</f>
        <v>0</v>
      </c>
      <c r="C302" s="50"/>
      <c r="D302" s="50"/>
    </row>
    <row r="303" spans="2:4" x14ac:dyDescent="0.2">
      <c r="B303" s="53">
        <f>'[2]Plr List for OofP'!N259</f>
        <v>0</v>
      </c>
      <c r="C303" s="50"/>
      <c r="D303" s="50"/>
    </row>
    <row r="304" spans="2:4" x14ac:dyDescent="0.2">
      <c r="B304" s="53">
        <f>'[2]Plr List for OofP'!N260</f>
        <v>0</v>
      </c>
      <c r="C304" s="50"/>
      <c r="D304" s="50"/>
    </row>
    <row r="305" spans="2:4" x14ac:dyDescent="0.2">
      <c r="B305" s="53">
        <f>'[2]Plr List for OofP'!N261</f>
        <v>0</v>
      </c>
      <c r="C305" s="50"/>
      <c r="D305" s="50"/>
    </row>
    <row r="306" spans="2:4" x14ac:dyDescent="0.2">
      <c r="B306" s="53">
        <f>'[2]Plr List for OofP'!N262</f>
        <v>0</v>
      </c>
      <c r="C306" s="50"/>
      <c r="D306" s="50"/>
    </row>
    <row r="307" spans="2:4" x14ac:dyDescent="0.2">
      <c r="B307" s="53">
        <f>'[2]Plr List for OofP'!N263</f>
        <v>0</v>
      </c>
      <c r="C307" s="50"/>
      <c r="D307" s="50"/>
    </row>
    <row r="308" spans="2:4" x14ac:dyDescent="0.2">
      <c r="B308" s="53">
        <f>'[2]Plr List for OofP'!N264</f>
        <v>0</v>
      </c>
      <c r="C308" s="50"/>
      <c r="D308" s="50"/>
    </row>
    <row r="309" spans="2:4" x14ac:dyDescent="0.2">
      <c r="B309" s="53">
        <f>'[2]Plr List for OofP'!N265</f>
        <v>0</v>
      </c>
      <c r="C309" s="50"/>
      <c r="D309" s="50"/>
    </row>
    <row r="310" spans="2:4" x14ac:dyDescent="0.2">
      <c r="B310" s="53">
        <f>'[2]Plr List for OofP'!N266</f>
        <v>0</v>
      </c>
      <c r="C310" s="50"/>
      <c r="D310" s="50"/>
    </row>
    <row r="311" spans="2:4" x14ac:dyDescent="0.2">
      <c r="B311" s="53">
        <f>'[2]Plr List for OofP'!N267</f>
        <v>0</v>
      </c>
      <c r="C311" s="50"/>
      <c r="D311" s="50"/>
    </row>
    <row r="312" spans="2:4" x14ac:dyDescent="0.2">
      <c r="B312" s="53">
        <f>'[2]Plr List for OofP'!N268</f>
        <v>0</v>
      </c>
      <c r="C312" s="50"/>
      <c r="D312" s="50"/>
    </row>
    <row r="313" spans="2:4" x14ac:dyDescent="0.2">
      <c r="B313" s="53">
        <f>'[2]Plr List for OofP'!N269</f>
        <v>0</v>
      </c>
      <c r="C313" s="50"/>
      <c r="D313" s="50"/>
    </row>
    <row r="314" spans="2:4" x14ac:dyDescent="0.2">
      <c r="B314" s="53">
        <f>'[2]Plr List for OofP'!N270</f>
        <v>0</v>
      </c>
      <c r="C314" s="50"/>
      <c r="D314" s="50"/>
    </row>
    <row r="315" spans="2:4" x14ac:dyDescent="0.2">
      <c r="B315" s="53">
        <f>'[2]Plr List for OofP'!N271</f>
        <v>0</v>
      </c>
      <c r="C315" s="50"/>
      <c r="D315" s="50"/>
    </row>
    <row r="316" spans="2:4" x14ac:dyDescent="0.2">
      <c r="B316" s="53">
        <f>'[2]Plr List for OofP'!N272</f>
        <v>0</v>
      </c>
      <c r="C316" s="50"/>
      <c r="D316" s="50"/>
    </row>
    <row r="317" spans="2:4" x14ac:dyDescent="0.2">
      <c r="B317" s="53">
        <f>'[2]Plr List for OofP'!N273</f>
        <v>0</v>
      </c>
      <c r="C317" s="50"/>
      <c r="D317" s="50"/>
    </row>
    <row r="318" spans="2:4" x14ac:dyDescent="0.2">
      <c r="B318" s="53">
        <f>'[2]Plr List for OofP'!N274</f>
        <v>0</v>
      </c>
      <c r="C318" s="50"/>
      <c r="D318" s="50"/>
    </row>
    <row r="319" spans="2:4" x14ac:dyDescent="0.2">
      <c r="B319" s="53">
        <f>'[2]Plr List for OofP'!N275</f>
        <v>0</v>
      </c>
      <c r="C319" s="50"/>
      <c r="D319" s="50"/>
    </row>
    <row r="320" spans="2:4" x14ac:dyDescent="0.2">
      <c r="B320" s="53">
        <f>'[2]Plr List for OofP'!N276</f>
        <v>0</v>
      </c>
      <c r="C320" s="50"/>
      <c r="D320" s="50"/>
    </row>
    <row r="321" spans="2:4" x14ac:dyDescent="0.2">
      <c r="B321" s="53">
        <f>'[2]Plr List for OofP'!N277</f>
        <v>0</v>
      </c>
      <c r="C321" s="50"/>
      <c r="D321" s="50"/>
    </row>
    <row r="322" spans="2:4" x14ac:dyDescent="0.2">
      <c r="B322" s="53">
        <f>'[2]Plr List for OofP'!N278</f>
        <v>0</v>
      </c>
      <c r="C322" s="50"/>
      <c r="D322" s="50"/>
    </row>
    <row r="323" spans="2:4" x14ac:dyDescent="0.2">
      <c r="B323" s="53">
        <f>'[2]Plr List for OofP'!N279</f>
        <v>0</v>
      </c>
      <c r="C323" s="50"/>
      <c r="D323" s="50"/>
    </row>
    <row r="324" spans="2:4" x14ac:dyDescent="0.2">
      <c r="B324" s="53">
        <f>'[2]Plr List for OofP'!N280</f>
        <v>0</v>
      </c>
      <c r="C324" s="50"/>
      <c r="D324" s="50"/>
    </row>
    <row r="325" spans="2:4" x14ac:dyDescent="0.2">
      <c r="B325" s="53">
        <f>'[2]Plr List for OofP'!N281</f>
        <v>0</v>
      </c>
      <c r="C325" s="50"/>
      <c r="D325" s="50"/>
    </row>
    <row r="326" spans="2:4" x14ac:dyDescent="0.2">
      <c r="B326" s="53">
        <f>'[2]Plr List for OofP'!N282</f>
        <v>0</v>
      </c>
      <c r="C326" s="50"/>
      <c r="D326" s="50"/>
    </row>
    <row r="327" spans="2:4" x14ac:dyDescent="0.2">
      <c r="B327" s="53">
        <f>'[2]Plr List for OofP'!N283</f>
        <v>0</v>
      </c>
      <c r="C327" s="50"/>
      <c r="D327" s="50"/>
    </row>
    <row r="328" spans="2:4" x14ac:dyDescent="0.2">
      <c r="B328" s="53">
        <f>'[2]Plr List for OofP'!N284</f>
        <v>0</v>
      </c>
      <c r="C328" s="50"/>
      <c r="D328" s="50"/>
    </row>
    <row r="329" spans="2:4" x14ac:dyDescent="0.2">
      <c r="B329" s="53">
        <f>'[2]Plr List for OofP'!N285</f>
        <v>0</v>
      </c>
      <c r="C329" s="50"/>
      <c r="D329" s="50"/>
    </row>
    <row r="330" spans="2:4" x14ac:dyDescent="0.2">
      <c r="B330" s="53">
        <f>'[2]Plr List for OofP'!N286</f>
        <v>0</v>
      </c>
      <c r="C330" s="50"/>
      <c r="D330" s="50"/>
    </row>
    <row r="331" spans="2:4" x14ac:dyDescent="0.2">
      <c r="B331" s="53">
        <f>'[2]Plr List for OofP'!N287</f>
        <v>0</v>
      </c>
      <c r="C331" s="50"/>
      <c r="D331" s="50"/>
    </row>
    <row r="332" spans="2:4" x14ac:dyDescent="0.2">
      <c r="B332" s="53">
        <f>'[2]Plr List for OofP'!N288</f>
        <v>0</v>
      </c>
      <c r="C332" s="50"/>
      <c r="D332" s="50"/>
    </row>
    <row r="333" spans="2:4" x14ac:dyDescent="0.2">
      <c r="B333" s="53">
        <f>'[2]Plr List for OofP'!N289</f>
        <v>0</v>
      </c>
      <c r="C333" s="50"/>
      <c r="D333" s="50"/>
    </row>
    <row r="334" spans="2:4" x14ac:dyDescent="0.2">
      <c r="B334" s="53">
        <f>'[2]Plr List for OofP'!N290</f>
        <v>0</v>
      </c>
      <c r="C334" s="50"/>
      <c r="D334" s="50"/>
    </row>
    <row r="335" spans="2:4" x14ac:dyDescent="0.2">
      <c r="B335" s="53">
        <f>'[2]Plr List for OofP'!N291</f>
        <v>0</v>
      </c>
      <c r="C335" s="50"/>
      <c r="D335" s="50"/>
    </row>
    <row r="336" spans="2:4" x14ac:dyDescent="0.2">
      <c r="B336" s="53">
        <f>'[2]Plr List for OofP'!N292</f>
        <v>0</v>
      </c>
      <c r="C336" s="50"/>
      <c r="D336" s="50"/>
    </row>
    <row r="337" spans="2:4" x14ac:dyDescent="0.2">
      <c r="B337" s="53">
        <f>'[2]Plr List for OofP'!N293</f>
        <v>0</v>
      </c>
      <c r="C337" s="50"/>
      <c r="D337" s="50"/>
    </row>
    <row r="338" spans="2:4" x14ac:dyDescent="0.2">
      <c r="B338" s="53">
        <f>'[2]Plr List for OofP'!N294</f>
        <v>0</v>
      </c>
      <c r="C338" s="50"/>
      <c r="D338" s="50"/>
    </row>
    <row r="339" spans="2:4" x14ac:dyDescent="0.2">
      <c r="B339" s="53">
        <f>'[2]Plr List for OofP'!N295</f>
        <v>0</v>
      </c>
      <c r="C339" s="50"/>
      <c r="D339" s="50"/>
    </row>
    <row r="340" spans="2:4" x14ac:dyDescent="0.2">
      <c r="B340" s="53">
        <f>'[2]Plr List for OofP'!N296</f>
        <v>0</v>
      </c>
      <c r="C340" s="50"/>
      <c r="D340" s="50"/>
    </row>
    <row r="341" spans="2:4" x14ac:dyDescent="0.2">
      <c r="B341" s="53">
        <f>'[2]Plr List for OofP'!N297</f>
        <v>0</v>
      </c>
      <c r="C341" s="50"/>
      <c r="D341" s="50"/>
    </row>
    <row r="342" spans="2:4" x14ac:dyDescent="0.2">
      <c r="B342" s="53">
        <f>'[2]Plr List for OofP'!N298</f>
        <v>0</v>
      </c>
      <c r="C342" s="50"/>
      <c r="D342" s="50"/>
    </row>
    <row r="343" spans="2:4" x14ac:dyDescent="0.2">
      <c r="B343" s="53">
        <f>'[2]Plr List for OofP'!N299</f>
        <v>0</v>
      </c>
      <c r="C343" s="50"/>
      <c r="D343" s="50"/>
    </row>
    <row r="344" spans="2:4" x14ac:dyDescent="0.2">
      <c r="B344" s="53">
        <f>'[2]Plr List for OofP'!N300</f>
        <v>0</v>
      </c>
      <c r="C344" s="50"/>
      <c r="D344" s="50"/>
    </row>
    <row r="345" spans="2:4" x14ac:dyDescent="0.2">
      <c r="B345" s="53">
        <f>'[2]Plr List for OofP'!N301</f>
        <v>0</v>
      </c>
      <c r="C345" s="50"/>
      <c r="D345" s="50"/>
    </row>
    <row r="346" spans="2:4" x14ac:dyDescent="0.2">
      <c r="B346" s="53">
        <f>'[2]Plr List for OofP'!N302</f>
        <v>0</v>
      </c>
      <c r="C346" s="50"/>
      <c r="D346" s="50"/>
    </row>
    <row r="347" spans="2:4" x14ac:dyDescent="0.2">
      <c r="B347" s="53">
        <f>'[2]Plr List for OofP'!N303</f>
        <v>0</v>
      </c>
      <c r="C347" s="50"/>
      <c r="D347" s="50"/>
    </row>
    <row r="348" spans="2:4" x14ac:dyDescent="0.2">
      <c r="B348" s="53">
        <f>'[2]Plr List for OofP'!N304</f>
        <v>0</v>
      </c>
      <c r="C348" s="50"/>
      <c r="D348" s="50"/>
    </row>
    <row r="349" spans="2:4" x14ac:dyDescent="0.2">
      <c r="B349" s="53">
        <f>'[2]Plr List for OofP'!N305</f>
        <v>0</v>
      </c>
      <c r="C349" s="50"/>
      <c r="D349" s="50"/>
    </row>
    <row r="350" spans="2:4" x14ac:dyDescent="0.2">
      <c r="B350" s="53">
        <f>'[2]Plr List for OofP'!N306</f>
        <v>0</v>
      </c>
      <c r="C350" s="50"/>
      <c r="D350" s="50"/>
    </row>
    <row r="351" spans="2:4" x14ac:dyDescent="0.2">
      <c r="B351" s="53">
        <f>'[2]Plr List for OofP'!N307</f>
        <v>0</v>
      </c>
      <c r="C351" s="50"/>
      <c r="D351" s="50"/>
    </row>
    <row r="352" spans="2:4" x14ac:dyDescent="0.2">
      <c r="B352" s="53">
        <f>'[2]Plr List for OofP'!N308</f>
        <v>0</v>
      </c>
      <c r="C352" s="50"/>
      <c r="D352" s="50"/>
    </row>
    <row r="353" spans="2:4" x14ac:dyDescent="0.2">
      <c r="B353" s="53">
        <f>'[2]Plr List for OofP'!N309</f>
        <v>0</v>
      </c>
      <c r="C353" s="50"/>
      <c r="D353" s="50"/>
    </row>
    <row r="354" spans="2:4" x14ac:dyDescent="0.2">
      <c r="B354" s="53">
        <f>'[2]Plr List for OofP'!N310</f>
        <v>0</v>
      </c>
      <c r="C354" s="50"/>
      <c r="D354" s="50"/>
    </row>
    <row r="355" spans="2:4" x14ac:dyDescent="0.2">
      <c r="B355" s="53">
        <f>'[2]Plr List for OofP'!N311</f>
        <v>0</v>
      </c>
      <c r="C355" s="50"/>
      <c r="D355" s="50"/>
    </row>
    <row r="356" spans="2:4" x14ac:dyDescent="0.2">
      <c r="B356" s="53">
        <f>'[2]Plr List for OofP'!N312</f>
        <v>0</v>
      </c>
      <c r="C356" s="50"/>
      <c r="D356" s="50"/>
    </row>
    <row r="357" spans="2:4" x14ac:dyDescent="0.2">
      <c r="B357" s="53">
        <f>'[2]Plr List for OofP'!N313</f>
        <v>0</v>
      </c>
      <c r="C357" s="50"/>
      <c r="D357" s="50"/>
    </row>
    <row r="358" spans="2:4" x14ac:dyDescent="0.2">
      <c r="B358" s="53">
        <f>'[2]Plr List for OofP'!N314</f>
        <v>0</v>
      </c>
      <c r="C358" s="50"/>
      <c r="D358" s="50"/>
    </row>
    <row r="359" spans="2:4" x14ac:dyDescent="0.2">
      <c r="B359" s="53">
        <f>'[2]Plr List for OofP'!N315</f>
        <v>0</v>
      </c>
      <c r="C359" s="50"/>
      <c r="D359" s="50"/>
    </row>
    <row r="360" spans="2:4" x14ac:dyDescent="0.2">
      <c r="B360" s="53">
        <f>'[2]Plr List for OofP'!N316</f>
        <v>0</v>
      </c>
      <c r="C360" s="50"/>
      <c r="D360" s="50"/>
    </row>
    <row r="361" spans="2:4" x14ac:dyDescent="0.2">
      <c r="B361" s="53">
        <f>'[2]Plr List for OofP'!N317</f>
        <v>0</v>
      </c>
      <c r="C361" s="50"/>
      <c r="D361" s="50"/>
    </row>
    <row r="362" spans="2:4" x14ac:dyDescent="0.2">
      <c r="B362" s="53">
        <f>'[2]Plr List for OofP'!N318</f>
        <v>0</v>
      </c>
      <c r="C362" s="50"/>
      <c r="D362" s="50"/>
    </row>
    <row r="363" spans="2:4" x14ac:dyDescent="0.2">
      <c r="B363" s="53">
        <f>'[2]Plr List for OofP'!N319</f>
        <v>0</v>
      </c>
      <c r="C363" s="50"/>
      <c r="D363" s="50"/>
    </row>
    <row r="364" spans="2:4" x14ac:dyDescent="0.2">
      <c r="B364" s="53">
        <f>'[2]Plr List for OofP'!N320</f>
        <v>0</v>
      </c>
      <c r="C364" s="50"/>
      <c r="D364" s="50"/>
    </row>
    <row r="365" spans="2:4" x14ac:dyDescent="0.2">
      <c r="B365" s="53">
        <f>'[2]Plr List for OofP'!N321</f>
        <v>0</v>
      </c>
      <c r="C365" s="50"/>
      <c r="D365" s="50"/>
    </row>
    <row r="366" spans="2:4" x14ac:dyDescent="0.2">
      <c r="B366" s="53">
        <f>'[2]Plr List for OofP'!N322</f>
        <v>0</v>
      </c>
      <c r="C366" s="50"/>
      <c r="D366" s="50"/>
    </row>
    <row r="367" spans="2:4" x14ac:dyDescent="0.2">
      <c r="B367" s="53">
        <f>'[2]Plr List for OofP'!N323</f>
        <v>0</v>
      </c>
      <c r="C367" s="50"/>
      <c r="D367" s="50"/>
    </row>
    <row r="368" spans="2:4" x14ac:dyDescent="0.2">
      <c r="B368" s="53">
        <f>'[2]Plr List for OofP'!N324</f>
        <v>0</v>
      </c>
      <c r="C368" s="50"/>
      <c r="D368" s="50"/>
    </row>
    <row r="369" spans="2:4" x14ac:dyDescent="0.2">
      <c r="B369" s="53">
        <f>'[2]Plr List for OofP'!N325</f>
        <v>0</v>
      </c>
      <c r="C369" s="50"/>
      <c r="D369" s="50"/>
    </row>
    <row r="370" spans="2:4" x14ac:dyDescent="0.2">
      <c r="B370" s="53">
        <f>'[2]Plr List for OofP'!N326</f>
        <v>0</v>
      </c>
      <c r="C370" s="50"/>
      <c r="D370" s="50"/>
    </row>
    <row r="371" spans="2:4" x14ac:dyDescent="0.2">
      <c r="B371" s="53">
        <f>'[2]Plr List for OofP'!N327</f>
        <v>0</v>
      </c>
      <c r="C371" s="50"/>
      <c r="D371" s="50"/>
    </row>
    <row r="372" spans="2:4" x14ac:dyDescent="0.2">
      <c r="B372" s="53">
        <f>'[2]Plr List for OofP'!N328</f>
        <v>0</v>
      </c>
      <c r="C372" s="50"/>
      <c r="D372" s="50"/>
    </row>
    <row r="373" spans="2:4" x14ac:dyDescent="0.2">
      <c r="B373" s="53">
        <f>'[2]Plr List for OofP'!N329</f>
        <v>0</v>
      </c>
      <c r="C373" s="50"/>
      <c r="D373" s="50"/>
    </row>
    <row r="374" spans="2:4" x14ac:dyDescent="0.2">
      <c r="B374" s="53">
        <f>'[2]Plr List for OofP'!N330</f>
        <v>0</v>
      </c>
      <c r="C374" s="50"/>
      <c r="D374" s="50"/>
    </row>
    <row r="375" spans="2:4" x14ac:dyDescent="0.2">
      <c r="B375" s="53">
        <f>'[2]Plr List for OofP'!N331</f>
        <v>0</v>
      </c>
      <c r="C375" s="50"/>
      <c r="D375" s="50"/>
    </row>
    <row r="376" spans="2:4" x14ac:dyDescent="0.2">
      <c r="B376" s="53">
        <f>'[2]Plr List for OofP'!N332</f>
        <v>0</v>
      </c>
      <c r="C376" s="50"/>
      <c r="D376" s="50"/>
    </row>
    <row r="377" spans="2:4" x14ac:dyDescent="0.2">
      <c r="B377" s="53">
        <f>'[2]Plr List for OofP'!N333</f>
        <v>0</v>
      </c>
      <c r="C377" s="50"/>
      <c r="D377" s="50"/>
    </row>
    <row r="378" spans="2:4" x14ac:dyDescent="0.2">
      <c r="B378" s="53">
        <f>'[2]Plr List for OofP'!N334</f>
        <v>0</v>
      </c>
      <c r="C378" s="50"/>
      <c r="D378" s="50"/>
    </row>
    <row r="379" spans="2:4" x14ac:dyDescent="0.2">
      <c r="B379" s="53">
        <f>'[2]Plr List for OofP'!N335</f>
        <v>0</v>
      </c>
      <c r="C379" s="50"/>
      <c r="D379" s="50"/>
    </row>
    <row r="380" spans="2:4" x14ac:dyDescent="0.2">
      <c r="B380" s="53">
        <f>'[2]Plr List for OofP'!N336</f>
        <v>0</v>
      </c>
      <c r="C380" s="50"/>
      <c r="D380" s="50"/>
    </row>
    <row r="381" spans="2:4" x14ac:dyDescent="0.2">
      <c r="B381" s="53">
        <f>'[2]Plr List for OofP'!N337</f>
        <v>0</v>
      </c>
      <c r="C381" s="50"/>
      <c r="D381" s="50"/>
    </row>
    <row r="382" spans="2:4" x14ac:dyDescent="0.2">
      <c r="B382" s="53">
        <f>'[2]Plr List for OofP'!N338</f>
        <v>0</v>
      </c>
      <c r="C382" s="50"/>
      <c r="D382" s="50"/>
    </row>
    <row r="383" spans="2:4" x14ac:dyDescent="0.2">
      <c r="B383" s="53">
        <f>'[2]Plr List for OofP'!N339</f>
        <v>0</v>
      </c>
      <c r="C383" s="50"/>
      <c r="D383" s="50"/>
    </row>
    <row r="384" spans="2:4" x14ac:dyDescent="0.2">
      <c r="B384" s="53">
        <f>'[2]Plr List for OofP'!N340</f>
        <v>0</v>
      </c>
      <c r="C384" s="50"/>
      <c r="D384" s="50"/>
    </row>
    <row r="385" spans="2:4" x14ac:dyDescent="0.2">
      <c r="B385" s="53">
        <f>'[2]Plr List for OofP'!N341</f>
        <v>0</v>
      </c>
      <c r="C385" s="50"/>
      <c r="D385" s="50"/>
    </row>
    <row r="386" spans="2:4" x14ac:dyDescent="0.2">
      <c r="B386" s="53">
        <f>'[2]Plr List for OofP'!N342</f>
        <v>0</v>
      </c>
      <c r="C386" s="50"/>
      <c r="D386" s="50"/>
    </row>
    <row r="387" spans="2:4" x14ac:dyDescent="0.2">
      <c r="B387" s="53">
        <f>'[2]Plr List for OofP'!N343</f>
        <v>0</v>
      </c>
      <c r="C387" s="50"/>
      <c r="D387" s="50"/>
    </row>
    <row r="388" spans="2:4" x14ac:dyDescent="0.2">
      <c r="B388" s="53">
        <f>'[2]Plr List for OofP'!N344</f>
        <v>0</v>
      </c>
      <c r="C388" s="50"/>
      <c r="D388" s="50"/>
    </row>
    <row r="389" spans="2:4" x14ac:dyDescent="0.2">
      <c r="B389" s="53">
        <f>'[2]Plr List for OofP'!N345</f>
        <v>0</v>
      </c>
      <c r="C389" s="50"/>
      <c r="D389" s="50"/>
    </row>
    <row r="390" spans="2:4" x14ac:dyDescent="0.2">
      <c r="B390" s="53">
        <f>'[2]Plr List for OofP'!N346</f>
        <v>0</v>
      </c>
      <c r="C390" s="50"/>
      <c r="D390" s="50"/>
    </row>
    <row r="391" spans="2:4" x14ac:dyDescent="0.2">
      <c r="B391" s="53">
        <f>'[2]Plr List for OofP'!N347</f>
        <v>0</v>
      </c>
      <c r="C391" s="50"/>
      <c r="D391" s="50"/>
    </row>
    <row r="392" spans="2:4" x14ac:dyDescent="0.2">
      <c r="B392" s="53">
        <f>'[2]Plr List for OofP'!N348</f>
        <v>0</v>
      </c>
      <c r="C392" s="50"/>
      <c r="D392" s="50"/>
    </row>
    <row r="393" spans="2:4" x14ac:dyDescent="0.2">
      <c r="B393" s="53">
        <f>'[2]Plr List for OofP'!N349</f>
        <v>0</v>
      </c>
      <c r="C393" s="50"/>
      <c r="D393" s="50"/>
    </row>
    <row r="394" spans="2:4" x14ac:dyDescent="0.2">
      <c r="B394" s="53">
        <f>'[2]Plr List for OofP'!N350</f>
        <v>0</v>
      </c>
      <c r="C394" s="50"/>
      <c r="D394" s="50"/>
    </row>
    <row r="395" spans="2:4" x14ac:dyDescent="0.2">
      <c r="B395" s="53">
        <f>'[2]Plr List for OofP'!N351</f>
        <v>0</v>
      </c>
      <c r="C395" s="50"/>
      <c r="D395" s="50"/>
    </row>
    <row r="396" spans="2:4" x14ac:dyDescent="0.2">
      <c r="B396" s="53">
        <f>'[2]Plr List for OofP'!N352</f>
        <v>0</v>
      </c>
      <c r="C396" s="50"/>
      <c r="D396" s="50"/>
    </row>
    <row r="397" spans="2:4" x14ac:dyDescent="0.2">
      <c r="B397" s="53">
        <f>'[2]Plr List for OofP'!N353</f>
        <v>0</v>
      </c>
      <c r="C397" s="50"/>
      <c r="D397" s="50"/>
    </row>
    <row r="398" spans="2:4" x14ac:dyDescent="0.2">
      <c r="B398" s="53">
        <f>'[2]Plr List for OofP'!N354</f>
        <v>0</v>
      </c>
      <c r="C398" s="50"/>
      <c r="D398" s="50"/>
    </row>
    <row r="399" spans="2:4" x14ac:dyDescent="0.2">
      <c r="B399" s="53">
        <f>'[2]Plr List for OofP'!N355</f>
        <v>0</v>
      </c>
      <c r="C399" s="50"/>
      <c r="D399" s="50"/>
    </row>
    <row r="400" spans="2:4" x14ac:dyDescent="0.2">
      <c r="B400" s="53">
        <f>'[2]Plr List for OofP'!N356</f>
        <v>0</v>
      </c>
      <c r="C400" s="50"/>
      <c r="D400" s="50"/>
    </row>
    <row r="401" spans="2:4" x14ac:dyDescent="0.2">
      <c r="B401" s="53">
        <f>'[2]Plr List for OofP'!N357</f>
        <v>0</v>
      </c>
      <c r="C401" s="50"/>
      <c r="D401" s="50"/>
    </row>
    <row r="402" spans="2:4" x14ac:dyDescent="0.2">
      <c r="B402" s="53">
        <f>'[2]Plr List for OofP'!N358</f>
        <v>0</v>
      </c>
      <c r="C402" s="50"/>
      <c r="D402" s="50"/>
    </row>
    <row r="403" spans="2:4" x14ac:dyDescent="0.2">
      <c r="B403" s="53">
        <f>'[2]Plr List for OofP'!N359</f>
        <v>0</v>
      </c>
      <c r="C403" s="50"/>
      <c r="D403" s="50"/>
    </row>
    <row r="404" spans="2:4" x14ac:dyDescent="0.2">
      <c r="B404" s="53">
        <f>'[2]Plr List for OofP'!N360</f>
        <v>0</v>
      </c>
      <c r="C404" s="50"/>
      <c r="D404" s="50"/>
    </row>
    <row r="405" spans="2:4" x14ac:dyDescent="0.2">
      <c r="B405" s="53">
        <f>'[2]Plr List for OofP'!N361</f>
        <v>0</v>
      </c>
      <c r="C405" s="50"/>
      <c r="D405" s="50"/>
    </row>
    <row r="406" spans="2:4" x14ac:dyDescent="0.2">
      <c r="B406" s="53">
        <f>'[2]Plr List for OofP'!N362</f>
        <v>0</v>
      </c>
      <c r="C406" s="50"/>
      <c r="D406" s="50"/>
    </row>
    <row r="407" spans="2:4" x14ac:dyDescent="0.2">
      <c r="B407" s="53">
        <f>'[2]Plr List for OofP'!N363</f>
        <v>0</v>
      </c>
      <c r="C407" s="50"/>
      <c r="D407" s="50"/>
    </row>
    <row r="408" spans="2:4" x14ac:dyDescent="0.2">
      <c r="B408" s="53">
        <f>'[2]Plr List for OofP'!N364</f>
        <v>0</v>
      </c>
      <c r="C408" s="50"/>
      <c r="D408" s="50"/>
    </row>
    <row r="409" spans="2:4" x14ac:dyDescent="0.2">
      <c r="B409" s="53">
        <f>'[2]Plr List for OofP'!N365</f>
        <v>0</v>
      </c>
      <c r="C409" s="50"/>
      <c r="D409" s="50"/>
    </row>
    <row r="410" spans="2:4" x14ac:dyDescent="0.2">
      <c r="B410" s="53">
        <f>'[2]Plr List for OofP'!N366</f>
        <v>0</v>
      </c>
      <c r="C410" s="50"/>
      <c r="D410" s="50"/>
    </row>
    <row r="411" spans="2:4" x14ac:dyDescent="0.2">
      <c r="B411" s="53">
        <f>'[2]Plr List for OofP'!N367</f>
        <v>0</v>
      </c>
      <c r="C411" s="50"/>
      <c r="D411" s="50"/>
    </row>
    <row r="412" spans="2:4" x14ac:dyDescent="0.2">
      <c r="B412" s="53">
        <f>'[2]Plr List for OofP'!N368</f>
        <v>0</v>
      </c>
      <c r="C412" s="50"/>
      <c r="D412" s="50"/>
    </row>
    <row r="413" spans="2:4" x14ac:dyDescent="0.2">
      <c r="B413" s="53">
        <f>'[2]Plr List for OofP'!N369</f>
        <v>0</v>
      </c>
      <c r="C413" s="50"/>
      <c r="D413" s="50"/>
    </row>
    <row r="414" spans="2:4" x14ac:dyDescent="0.2">
      <c r="B414" s="53">
        <f>'[2]Plr List for OofP'!N370</f>
        <v>0</v>
      </c>
      <c r="C414" s="50"/>
      <c r="D414" s="50"/>
    </row>
    <row r="415" spans="2:4" x14ac:dyDescent="0.2">
      <c r="B415" s="53">
        <f>'[2]Plr List for OofP'!N371</f>
        <v>0</v>
      </c>
      <c r="C415" s="50"/>
      <c r="D415" s="50"/>
    </row>
    <row r="416" spans="2:4" x14ac:dyDescent="0.2">
      <c r="B416" s="53">
        <f>'[2]Plr List for OofP'!N372</f>
        <v>0</v>
      </c>
      <c r="C416" s="50"/>
      <c r="D416" s="50"/>
    </row>
    <row r="417" spans="2:4" x14ac:dyDescent="0.2">
      <c r="B417" s="53">
        <f>'[2]Plr List for OofP'!N373</f>
        <v>0</v>
      </c>
      <c r="C417" s="50"/>
      <c r="D417" s="50"/>
    </row>
    <row r="418" spans="2:4" x14ac:dyDescent="0.2">
      <c r="B418" s="53">
        <f>'[2]Plr List for OofP'!N374</f>
        <v>0</v>
      </c>
      <c r="C418" s="50"/>
      <c r="D418" s="50"/>
    </row>
    <row r="419" spans="2:4" x14ac:dyDescent="0.2">
      <c r="B419" s="53">
        <f>'[2]Plr List for OofP'!N375</f>
        <v>0</v>
      </c>
      <c r="C419" s="50"/>
      <c r="D419" s="50"/>
    </row>
    <row r="420" spans="2:4" x14ac:dyDescent="0.2">
      <c r="B420" s="53">
        <f>'[2]Plr List for OofP'!N376</f>
        <v>0</v>
      </c>
      <c r="C420" s="50"/>
      <c r="D420" s="50"/>
    </row>
    <row r="421" spans="2:4" x14ac:dyDescent="0.2">
      <c r="B421" s="53">
        <f>'[2]Plr List for OofP'!N377</f>
        <v>0</v>
      </c>
      <c r="C421" s="50"/>
      <c r="D421" s="50"/>
    </row>
    <row r="422" spans="2:4" x14ac:dyDescent="0.2">
      <c r="B422" s="53">
        <f>'[2]Plr List for OofP'!N378</f>
        <v>0</v>
      </c>
      <c r="C422" s="50"/>
      <c r="D422" s="50"/>
    </row>
    <row r="423" spans="2:4" x14ac:dyDescent="0.2">
      <c r="B423" s="53">
        <f>'[2]Plr List for OofP'!N379</f>
        <v>0</v>
      </c>
      <c r="C423" s="50"/>
      <c r="D423" s="50"/>
    </row>
    <row r="424" spans="2:4" x14ac:dyDescent="0.2">
      <c r="B424" s="53">
        <f>'[2]Plr List for OofP'!N380</f>
        <v>0</v>
      </c>
      <c r="C424" s="50"/>
      <c r="D424" s="50"/>
    </row>
    <row r="425" spans="2:4" x14ac:dyDescent="0.2">
      <c r="B425" s="53">
        <f>'[2]Plr List for OofP'!N381</f>
        <v>0</v>
      </c>
      <c r="C425" s="50"/>
      <c r="D425" s="50"/>
    </row>
    <row r="426" spans="2:4" x14ac:dyDescent="0.2">
      <c r="B426" s="53">
        <f>'[2]Plr List for OofP'!N382</f>
        <v>0</v>
      </c>
      <c r="C426" s="50"/>
      <c r="D426" s="50"/>
    </row>
    <row r="427" spans="2:4" x14ac:dyDescent="0.2">
      <c r="B427" s="53">
        <f>'[2]Plr List for OofP'!N383</f>
        <v>0</v>
      </c>
      <c r="C427" s="50"/>
      <c r="D427" s="50"/>
    </row>
    <row r="428" spans="2:4" x14ac:dyDescent="0.2">
      <c r="B428" s="53">
        <f>'[2]Plr List for OofP'!N384</f>
        <v>0</v>
      </c>
      <c r="C428" s="50"/>
      <c r="D428" s="50"/>
    </row>
    <row r="429" spans="2:4" x14ac:dyDescent="0.2">
      <c r="B429" s="53">
        <f>'[2]Plr List for OofP'!N385</f>
        <v>0</v>
      </c>
      <c r="C429" s="50"/>
      <c r="D429" s="50"/>
    </row>
    <row r="430" spans="2:4" x14ac:dyDescent="0.2">
      <c r="B430" s="53">
        <f>'[2]Plr List for OofP'!N386</f>
        <v>0</v>
      </c>
      <c r="C430" s="50"/>
      <c r="D430" s="50"/>
    </row>
    <row r="431" spans="2:4" x14ac:dyDescent="0.2">
      <c r="B431" s="53">
        <f>'[2]Plr List for OofP'!N387</f>
        <v>0</v>
      </c>
      <c r="C431" s="50"/>
      <c r="D431" s="50"/>
    </row>
    <row r="432" spans="2:4" x14ac:dyDescent="0.2">
      <c r="B432" s="53">
        <f>'[2]Plr List for OofP'!N388</f>
        <v>0</v>
      </c>
      <c r="C432" s="50"/>
      <c r="D432" s="50"/>
    </row>
    <row r="433" spans="2:4" x14ac:dyDescent="0.2">
      <c r="B433" s="53">
        <f>'[2]Plr List for OofP'!N389</f>
        <v>0</v>
      </c>
      <c r="C433" s="50"/>
      <c r="D433" s="50"/>
    </row>
    <row r="434" spans="2:4" x14ac:dyDescent="0.2">
      <c r="B434" s="53">
        <f>'[2]Plr List for OofP'!N390</f>
        <v>0</v>
      </c>
      <c r="C434" s="50"/>
      <c r="D434" s="50"/>
    </row>
    <row r="435" spans="2:4" x14ac:dyDescent="0.2">
      <c r="B435" s="53">
        <f>'[2]Plr List for OofP'!N391</f>
        <v>0</v>
      </c>
      <c r="C435" s="50"/>
      <c r="D435" s="50"/>
    </row>
    <row r="436" spans="2:4" x14ac:dyDescent="0.2">
      <c r="B436" s="53">
        <f>'[2]Plr List for OofP'!N392</f>
        <v>0</v>
      </c>
      <c r="C436" s="50"/>
      <c r="D436" s="50"/>
    </row>
    <row r="437" spans="2:4" x14ac:dyDescent="0.2">
      <c r="B437" s="53">
        <f>'[2]Plr List for OofP'!N393</f>
        <v>0</v>
      </c>
      <c r="C437" s="50"/>
      <c r="D437" s="50"/>
    </row>
    <row r="438" spans="2:4" x14ac:dyDescent="0.2">
      <c r="B438" s="53">
        <f>'[2]Plr List for OofP'!N394</f>
        <v>0</v>
      </c>
      <c r="C438" s="50"/>
      <c r="D438" s="50"/>
    </row>
    <row r="439" spans="2:4" x14ac:dyDescent="0.2">
      <c r="B439" s="53">
        <f>'[2]Plr List for OofP'!N395</f>
        <v>0</v>
      </c>
      <c r="C439" s="50"/>
      <c r="D439" s="50"/>
    </row>
    <row r="440" spans="2:4" x14ac:dyDescent="0.2">
      <c r="B440" s="53">
        <f>'[2]Plr List for OofP'!N396</f>
        <v>0</v>
      </c>
      <c r="C440" s="50"/>
      <c r="D440" s="50"/>
    </row>
    <row r="441" spans="2:4" x14ac:dyDescent="0.2">
      <c r="B441" s="53">
        <f>'[2]Plr List for OofP'!N397</f>
        <v>0</v>
      </c>
      <c r="C441" s="50"/>
      <c r="D441" s="50"/>
    </row>
    <row r="442" spans="2:4" x14ac:dyDescent="0.2">
      <c r="B442" s="53">
        <f>'[2]Plr List for OofP'!N398</f>
        <v>0</v>
      </c>
      <c r="C442" s="50"/>
      <c r="D442" s="50"/>
    </row>
    <row r="443" spans="2:4" x14ac:dyDescent="0.2">
      <c r="B443" s="53">
        <f>'[2]Plr List for OofP'!N399</f>
        <v>0</v>
      </c>
      <c r="C443" s="50"/>
      <c r="D443" s="50"/>
    </row>
    <row r="444" spans="2:4" x14ac:dyDescent="0.2">
      <c r="B444" s="53">
        <f>'[2]Plr List for OofP'!N400</f>
        <v>0</v>
      </c>
      <c r="C444" s="50"/>
      <c r="D444" s="50"/>
    </row>
    <row r="445" spans="2:4" x14ac:dyDescent="0.2">
      <c r="B445" s="53">
        <f>'[2]Plr List for OofP'!N401</f>
        <v>0</v>
      </c>
      <c r="C445" s="50"/>
      <c r="D445" s="50"/>
    </row>
    <row r="446" spans="2:4" x14ac:dyDescent="0.2">
      <c r="B446" s="53">
        <f>'[2]Plr List for OofP'!N402</f>
        <v>0</v>
      </c>
      <c r="C446" s="50"/>
      <c r="D446" s="50"/>
    </row>
    <row r="447" spans="2:4" x14ac:dyDescent="0.2">
      <c r="B447" s="53">
        <f>'[2]Plr List for OofP'!N403</f>
        <v>0</v>
      </c>
      <c r="C447" s="50"/>
      <c r="D447" s="50"/>
    </row>
    <row r="448" spans="2:4" x14ac:dyDescent="0.2">
      <c r="B448" s="53">
        <f>'[2]Plr List for OofP'!N404</f>
        <v>0</v>
      </c>
      <c r="C448" s="50"/>
      <c r="D448" s="50"/>
    </row>
    <row r="449" spans="2:4" x14ac:dyDescent="0.2">
      <c r="B449" s="53">
        <f>'[2]Plr List for OofP'!N405</f>
        <v>0</v>
      </c>
      <c r="C449" s="50"/>
      <c r="D449" s="50"/>
    </row>
    <row r="450" spans="2:4" x14ac:dyDescent="0.2">
      <c r="B450" s="53">
        <f>'[2]Plr List for OofP'!N406</f>
        <v>0</v>
      </c>
      <c r="C450" s="50"/>
      <c r="D450" s="50"/>
    </row>
    <row r="451" spans="2:4" x14ac:dyDescent="0.2">
      <c r="B451" s="53">
        <f>'[2]Plr List for OofP'!N407</f>
        <v>0</v>
      </c>
      <c r="C451" s="50"/>
      <c r="D451" s="50"/>
    </row>
    <row r="452" spans="2:4" x14ac:dyDescent="0.2">
      <c r="B452" s="53">
        <f>'[2]Plr List for OofP'!N408</f>
        <v>0</v>
      </c>
      <c r="C452" s="50"/>
      <c r="D452" s="50"/>
    </row>
    <row r="453" spans="2:4" x14ac:dyDescent="0.2">
      <c r="B453" s="53">
        <f>'[2]Plr List for OofP'!N409</f>
        <v>0</v>
      </c>
      <c r="C453" s="50"/>
      <c r="D453" s="50"/>
    </row>
    <row r="454" spans="2:4" x14ac:dyDescent="0.2">
      <c r="B454" s="53">
        <f>'[2]Plr List for OofP'!N410</f>
        <v>0</v>
      </c>
      <c r="C454" s="50"/>
      <c r="D454" s="50"/>
    </row>
    <row r="455" spans="2:4" x14ac:dyDescent="0.2">
      <c r="B455" s="53">
        <f>'[2]Plr List for OofP'!N411</f>
        <v>0</v>
      </c>
      <c r="C455" s="50"/>
      <c r="D455" s="50"/>
    </row>
    <row r="456" spans="2:4" x14ac:dyDescent="0.2">
      <c r="B456" s="53">
        <f>'[2]Plr List for OofP'!N412</f>
        <v>0</v>
      </c>
      <c r="C456" s="50"/>
      <c r="D456" s="50"/>
    </row>
    <row r="457" spans="2:4" x14ac:dyDescent="0.2">
      <c r="B457" s="53">
        <f>'[2]Plr List for OofP'!N413</f>
        <v>0</v>
      </c>
      <c r="C457" s="50"/>
      <c r="D457" s="50"/>
    </row>
    <row r="458" spans="2:4" x14ac:dyDescent="0.2">
      <c r="B458" s="53">
        <f>'[2]Plr List for OofP'!N414</f>
        <v>0</v>
      </c>
      <c r="C458" s="50"/>
      <c r="D458" s="50"/>
    </row>
    <row r="459" spans="2:4" x14ac:dyDescent="0.2">
      <c r="B459" s="53">
        <f>'[2]Plr List for OofP'!N415</f>
        <v>0</v>
      </c>
      <c r="C459" s="50"/>
      <c r="D459" s="50"/>
    </row>
    <row r="460" spans="2:4" x14ac:dyDescent="0.2">
      <c r="B460" s="53">
        <f>'[2]Plr List for OofP'!N416</f>
        <v>0</v>
      </c>
      <c r="C460" s="50"/>
      <c r="D460" s="50"/>
    </row>
    <row r="461" spans="2:4" x14ac:dyDescent="0.2">
      <c r="B461" s="53">
        <f>'[2]Plr List for OofP'!N417</f>
        <v>0</v>
      </c>
      <c r="C461" s="50"/>
      <c r="D461" s="50"/>
    </row>
    <row r="462" spans="2:4" x14ac:dyDescent="0.2">
      <c r="B462" s="53">
        <f>'[2]Plr List for OofP'!N418</f>
        <v>0</v>
      </c>
      <c r="C462" s="50"/>
      <c r="D462" s="50"/>
    </row>
    <row r="463" spans="2:4" x14ac:dyDescent="0.2">
      <c r="B463" s="53">
        <f>'[2]Plr List for OofP'!N419</f>
        <v>0</v>
      </c>
      <c r="C463" s="50"/>
      <c r="D463" s="50"/>
    </row>
    <row r="464" spans="2:4" x14ac:dyDescent="0.2">
      <c r="B464" s="53">
        <f>'[2]Plr List for OofP'!N420</f>
        <v>0</v>
      </c>
      <c r="C464" s="50"/>
      <c r="D464" s="50"/>
    </row>
    <row r="465" spans="2:4" x14ac:dyDescent="0.2">
      <c r="B465" s="53">
        <f>'[2]Plr List for OofP'!N421</f>
        <v>0</v>
      </c>
      <c r="C465" s="50"/>
      <c r="D465" s="50"/>
    </row>
    <row r="466" spans="2:4" x14ac:dyDescent="0.2">
      <c r="B466" s="53">
        <f>'[2]Plr List for OofP'!N422</f>
        <v>0</v>
      </c>
      <c r="C466" s="50"/>
      <c r="D466" s="50"/>
    </row>
    <row r="467" spans="2:4" x14ac:dyDescent="0.2">
      <c r="B467" s="53">
        <f>'[2]Plr List for OofP'!N423</f>
        <v>0</v>
      </c>
      <c r="C467" s="50"/>
      <c r="D467" s="50"/>
    </row>
    <row r="468" spans="2:4" x14ac:dyDescent="0.2">
      <c r="B468" s="53">
        <f>'[2]Plr List for OofP'!N424</f>
        <v>0</v>
      </c>
      <c r="C468" s="50"/>
      <c r="D468" s="50"/>
    </row>
    <row r="469" spans="2:4" x14ac:dyDescent="0.2">
      <c r="B469" s="53">
        <f>'[2]Plr List for OofP'!N425</f>
        <v>0</v>
      </c>
      <c r="C469" s="50"/>
      <c r="D469" s="50"/>
    </row>
    <row r="470" spans="2:4" x14ac:dyDescent="0.2">
      <c r="B470" s="53">
        <f>'[2]Plr List for OofP'!N426</f>
        <v>0</v>
      </c>
      <c r="C470" s="50"/>
      <c r="D470" s="50"/>
    </row>
    <row r="471" spans="2:4" x14ac:dyDescent="0.2">
      <c r="B471" s="53">
        <f>'[2]Plr List for OofP'!N427</f>
        <v>0</v>
      </c>
      <c r="C471" s="50"/>
      <c r="D471" s="50"/>
    </row>
    <row r="472" spans="2:4" x14ac:dyDescent="0.2">
      <c r="B472" s="53">
        <f>'[2]Plr List for OofP'!N428</f>
        <v>0</v>
      </c>
      <c r="C472" s="50"/>
      <c r="D472" s="50"/>
    </row>
    <row r="473" spans="2:4" x14ac:dyDescent="0.2">
      <c r="B473" s="53">
        <f>'[2]Plr List for OofP'!N429</f>
        <v>0</v>
      </c>
      <c r="C473" s="50"/>
      <c r="D473" s="50"/>
    </row>
    <row r="474" spans="2:4" x14ac:dyDescent="0.2">
      <c r="B474" s="53">
        <f>'[2]Plr List for OofP'!N430</f>
        <v>0</v>
      </c>
      <c r="C474" s="50"/>
      <c r="D474" s="50"/>
    </row>
    <row r="475" spans="2:4" x14ac:dyDescent="0.2">
      <c r="B475" s="53">
        <f>'[2]Plr List for OofP'!N431</f>
        <v>0</v>
      </c>
      <c r="C475" s="50"/>
      <c r="D475" s="50"/>
    </row>
    <row r="476" spans="2:4" x14ac:dyDescent="0.2">
      <c r="B476" s="53">
        <f>'[2]Plr List for OofP'!N432</f>
        <v>0</v>
      </c>
      <c r="C476" s="50"/>
      <c r="D476" s="50"/>
    </row>
    <row r="477" spans="2:4" x14ac:dyDescent="0.2">
      <c r="B477" s="53">
        <f>'[2]Plr List for OofP'!N433</f>
        <v>0</v>
      </c>
      <c r="C477" s="50"/>
      <c r="D477" s="50"/>
    </row>
    <row r="478" spans="2:4" x14ac:dyDescent="0.2">
      <c r="B478" s="53">
        <f>'[2]Plr List for OofP'!N434</f>
        <v>0</v>
      </c>
      <c r="C478" s="50"/>
      <c r="D478" s="50"/>
    </row>
    <row r="479" spans="2:4" x14ac:dyDescent="0.2">
      <c r="B479" s="53">
        <f>'[2]Plr List for OofP'!N435</f>
        <v>0</v>
      </c>
      <c r="C479" s="50"/>
      <c r="D479" s="50"/>
    </row>
    <row r="480" spans="2:4" x14ac:dyDescent="0.2">
      <c r="B480" s="53">
        <f>'[2]Plr List for OofP'!N436</f>
        <v>0</v>
      </c>
      <c r="C480" s="50"/>
      <c r="D480" s="50"/>
    </row>
    <row r="481" spans="2:4" x14ac:dyDescent="0.2">
      <c r="B481" s="53">
        <f>'[2]Plr List for OofP'!N437</f>
        <v>0</v>
      </c>
      <c r="C481" s="50"/>
      <c r="D481" s="50"/>
    </row>
    <row r="482" spans="2:4" x14ac:dyDescent="0.2">
      <c r="B482" s="53">
        <f>'[2]Plr List for OofP'!N438</f>
        <v>0</v>
      </c>
      <c r="C482" s="50"/>
      <c r="D482" s="50"/>
    </row>
    <row r="483" spans="2:4" x14ac:dyDescent="0.2">
      <c r="B483" s="53">
        <f>'[2]Plr List for OofP'!N439</f>
        <v>0</v>
      </c>
      <c r="C483" s="50"/>
      <c r="D483" s="50"/>
    </row>
    <row r="484" spans="2:4" x14ac:dyDescent="0.2">
      <c r="B484" s="53">
        <f>'[2]Plr List for OofP'!N440</f>
        <v>0</v>
      </c>
      <c r="C484" s="50"/>
      <c r="D484" s="50"/>
    </row>
    <row r="485" spans="2:4" x14ac:dyDescent="0.2">
      <c r="B485" s="53">
        <f>'[2]Plr List for OofP'!N441</f>
        <v>0</v>
      </c>
      <c r="C485" s="50"/>
      <c r="D485" s="50"/>
    </row>
    <row r="486" spans="2:4" x14ac:dyDescent="0.2">
      <c r="B486" s="53">
        <f>'[2]Plr List for OofP'!N442</f>
        <v>0</v>
      </c>
      <c r="C486" s="50"/>
      <c r="D486" s="50"/>
    </row>
    <row r="487" spans="2:4" x14ac:dyDescent="0.2">
      <c r="B487" s="53">
        <f>'[2]Plr List for OofP'!N443</f>
        <v>0</v>
      </c>
      <c r="C487" s="50"/>
      <c r="D487" s="50"/>
    </row>
    <row r="488" spans="2:4" x14ac:dyDescent="0.2">
      <c r="B488" s="53">
        <f>'[2]Plr List for OofP'!N444</f>
        <v>0</v>
      </c>
      <c r="C488" s="50"/>
      <c r="D488" s="50"/>
    </row>
    <row r="489" spans="2:4" x14ac:dyDescent="0.2">
      <c r="B489" s="53">
        <f>'[2]Plr List for OofP'!N445</f>
        <v>0</v>
      </c>
      <c r="C489" s="50"/>
      <c r="D489" s="50"/>
    </row>
    <row r="490" spans="2:4" x14ac:dyDescent="0.2">
      <c r="B490" s="53">
        <f>'[2]Plr List for OofP'!N446</f>
        <v>0</v>
      </c>
      <c r="C490" s="50"/>
      <c r="D490" s="50"/>
    </row>
    <row r="491" spans="2:4" x14ac:dyDescent="0.2">
      <c r="B491" s="53">
        <f>'[2]Plr List for OofP'!N447</f>
        <v>0</v>
      </c>
      <c r="C491" s="50"/>
      <c r="D491" s="50"/>
    </row>
    <row r="492" spans="2:4" x14ac:dyDescent="0.2">
      <c r="B492" s="53">
        <f>'[2]Plr List for OofP'!N448</f>
        <v>0</v>
      </c>
      <c r="C492" s="50"/>
      <c r="D492" s="50"/>
    </row>
    <row r="493" spans="2:4" x14ac:dyDescent="0.2">
      <c r="B493" s="53">
        <f>'[2]Plr List for OofP'!N449</f>
        <v>0</v>
      </c>
      <c r="C493" s="50"/>
      <c r="D493" s="50"/>
    </row>
    <row r="494" spans="2:4" x14ac:dyDescent="0.2">
      <c r="B494" s="53">
        <f>'[2]Plr List for OofP'!N450</f>
        <v>0</v>
      </c>
      <c r="C494" s="50"/>
      <c r="D494" s="50"/>
    </row>
    <row r="495" spans="2:4" x14ac:dyDescent="0.2">
      <c r="B495" s="53">
        <f>'[2]Plr List for OofP'!N451</f>
        <v>0</v>
      </c>
      <c r="C495" s="50"/>
      <c r="D495" s="50"/>
    </row>
    <row r="496" spans="2:4" x14ac:dyDescent="0.2">
      <c r="B496" s="53">
        <f>'[2]Plr List for OofP'!N452</f>
        <v>0</v>
      </c>
      <c r="C496" s="50"/>
      <c r="D496" s="50"/>
    </row>
    <row r="497" spans="2:4" x14ac:dyDescent="0.2">
      <c r="B497" s="53">
        <f>'[2]Plr List for OofP'!N453</f>
        <v>0</v>
      </c>
      <c r="C497" s="50"/>
      <c r="D497" s="50"/>
    </row>
    <row r="498" spans="2:4" x14ac:dyDescent="0.2">
      <c r="B498" s="53">
        <f>'[2]Plr List for OofP'!N454</f>
        <v>0</v>
      </c>
      <c r="C498" s="50"/>
      <c r="D498" s="50"/>
    </row>
    <row r="499" spans="2:4" x14ac:dyDescent="0.2">
      <c r="B499" s="53">
        <f>'[2]Plr List for OofP'!N455</f>
        <v>0</v>
      </c>
      <c r="C499" s="50"/>
      <c r="D499" s="50"/>
    </row>
    <row r="500" spans="2:4" x14ac:dyDescent="0.2">
      <c r="B500" s="53">
        <f>'[2]Plr List for OofP'!N456</f>
        <v>0</v>
      </c>
      <c r="C500" s="50"/>
      <c r="D500" s="50"/>
    </row>
    <row r="501" spans="2:4" x14ac:dyDescent="0.2">
      <c r="B501" s="53">
        <f>'[2]Plr List for OofP'!N457</f>
        <v>0</v>
      </c>
      <c r="C501" s="50"/>
      <c r="D501" s="50"/>
    </row>
    <row r="502" spans="2:4" x14ac:dyDescent="0.2">
      <c r="B502" s="53">
        <f>'[2]Plr List for OofP'!N458</f>
        <v>0</v>
      </c>
      <c r="C502" s="50"/>
      <c r="D502" s="50"/>
    </row>
    <row r="503" spans="2:4" x14ac:dyDescent="0.2">
      <c r="B503" s="53">
        <f>'[2]Plr List for OofP'!N459</f>
        <v>0</v>
      </c>
      <c r="C503" s="50"/>
      <c r="D503" s="50"/>
    </row>
    <row r="504" spans="2:4" x14ac:dyDescent="0.2">
      <c r="B504" s="53">
        <f>'[2]Plr List for OofP'!N460</f>
        <v>0</v>
      </c>
      <c r="C504" s="50"/>
      <c r="D504" s="50"/>
    </row>
    <row r="505" spans="2:4" x14ac:dyDescent="0.2">
      <c r="B505" s="53">
        <f>'[2]Plr List for OofP'!N461</f>
        <v>0</v>
      </c>
      <c r="C505" s="50"/>
      <c r="D505" s="50"/>
    </row>
    <row r="506" spans="2:4" x14ac:dyDescent="0.2">
      <c r="B506" s="53">
        <f>'[2]Plr List for OofP'!N462</f>
        <v>0</v>
      </c>
      <c r="C506" s="50"/>
      <c r="D506" s="50"/>
    </row>
    <row r="507" spans="2:4" x14ac:dyDescent="0.2">
      <c r="B507" s="53">
        <f>'[2]Plr List for OofP'!N463</f>
        <v>0</v>
      </c>
      <c r="C507" s="50"/>
      <c r="D507" s="50"/>
    </row>
    <row r="508" spans="2:4" x14ac:dyDescent="0.2">
      <c r="B508" s="53">
        <f>'[2]Plr List for OofP'!N464</f>
        <v>0</v>
      </c>
      <c r="C508" s="50"/>
      <c r="D508" s="50"/>
    </row>
    <row r="509" spans="2:4" x14ac:dyDescent="0.2">
      <c r="B509" s="53">
        <f>'[2]Plr List for OofP'!N465</f>
        <v>0</v>
      </c>
      <c r="C509" s="50"/>
      <c r="D509" s="50"/>
    </row>
    <row r="510" spans="2:4" x14ac:dyDescent="0.2">
      <c r="B510" s="53">
        <f>'[2]Plr List for OofP'!N466</f>
        <v>0</v>
      </c>
      <c r="C510" s="50"/>
      <c r="D510" s="50"/>
    </row>
    <row r="511" spans="2:4" x14ac:dyDescent="0.2">
      <c r="B511" s="53">
        <f>'[2]Plr List for OofP'!N467</f>
        <v>0</v>
      </c>
      <c r="C511" s="50"/>
      <c r="D511" s="50"/>
    </row>
    <row r="512" spans="2:4" x14ac:dyDescent="0.2">
      <c r="B512" s="53">
        <f>'[2]Plr List for OofP'!N468</f>
        <v>0</v>
      </c>
      <c r="C512" s="50"/>
      <c r="D512" s="50"/>
    </row>
    <row r="513" spans="2:4" x14ac:dyDescent="0.2">
      <c r="B513" s="53">
        <f>'[2]Plr List for OofP'!N469</f>
        <v>0</v>
      </c>
      <c r="C513" s="50"/>
      <c r="D513" s="50"/>
    </row>
    <row r="514" spans="2:4" x14ac:dyDescent="0.2">
      <c r="B514" s="53">
        <f>'[2]Plr List for OofP'!N470</f>
        <v>0</v>
      </c>
      <c r="C514" s="50"/>
      <c r="D514" s="50"/>
    </row>
    <row r="515" spans="2:4" x14ac:dyDescent="0.2">
      <c r="B515" s="53">
        <f>'[2]Plr List for OofP'!N471</f>
        <v>0</v>
      </c>
      <c r="C515" s="50"/>
      <c r="D515" s="50"/>
    </row>
    <row r="516" spans="2:4" x14ac:dyDescent="0.2">
      <c r="B516" s="53">
        <f>'[2]Plr List for OofP'!N472</f>
        <v>0</v>
      </c>
      <c r="C516" s="50"/>
      <c r="D516" s="50"/>
    </row>
    <row r="517" spans="2:4" x14ac:dyDescent="0.2">
      <c r="B517" s="53">
        <f>'[2]Plr List for OofP'!N473</f>
        <v>0</v>
      </c>
      <c r="C517" s="50"/>
      <c r="D517" s="50"/>
    </row>
    <row r="518" spans="2:4" x14ac:dyDescent="0.2">
      <c r="B518" s="53">
        <f>'[2]Plr List for OofP'!N474</f>
        <v>0</v>
      </c>
      <c r="C518" s="50"/>
      <c r="D518" s="50"/>
    </row>
    <row r="519" spans="2:4" x14ac:dyDescent="0.2">
      <c r="B519" s="53">
        <f>'[2]Plr List for OofP'!N475</f>
        <v>0</v>
      </c>
      <c r="C519" s="50"/>
      <c r="D519" s="50"/>
    </row>
    <row r="520" spans="2:4" x14ac:dyDescent="0.2">
      <c r="B520" s="53">
        <f>'[2]Plr List for OofP'!N476</f>
        <v>0</v>
      </c>
      <c r="C520" s="50"/>
      <c r="D520" s="50"/>
    </row>
    <row r="521" spans="2:4" x14ac:dyDescent="0.2">
      <c r="B521" s="53">
        <f>'[2]Plr List for OofP'!N477</f>
        <v>0</v>
      </c>
      <c r="C521" s="50"/>
      <c r="D521" s="50"/>
    </row>
    <row r="522" spans="2:4" x14ac:dyDescent="0.2">
      <c r="B522" s="53">
        <f>'[2]Plr List for OofP'!N478</f>
        <v>0</v>
      </c>
      <c r="C522" s="50"/>
      <c r="D522" s="50"/>
    </row>
    <row r="523" spans="2:4" x14ac:dyDescent="0.2">
      <c r="B523" s="53">
        <f>'[2]Plr List for OofP'!N479</f>
        <v>0</v>
      </c>
      <c r="C523" s="50"/>
      <c r="D523" s="50"/>
    </row>
    <row r="524" spans="2:4" x14ac:dyDescent="0.2">
      <c r="B524" s="53">
        <f>'[2]Plr List for OofP'!N480</f>
        <v>0</v>
      </c>
      <c r="C524" s="50"/>
      <c r="D524" s="50"/>
    </row>
    <row r="525" spans="2:4" x14ac:dyDescent="0.2">
      <c r="B525" s="53">
        <f>'[2]Plr List for OofP'!N481</f>
        <v>0</v>
      </c>
      <c r="C525" s="50"/>
      <c r="D525" s="50"/>
    </row>
    <row r="526" spans="2:4" x14ac:dyDescent="0.2">
      <c r="B526" s="53">
        <f>'[2]Plr List for OofP'!N482</f>
        <v>0</v>
      </c>
      <c r="C526" s="50"/>
      <c r="D526" s="50"/>
    </row>
    <row r="527" spans="2:4" x14ac:dyDescent="0.2">
      <c r="B527" s="53">
        <f>'[2]Plr List for OofP'!N483</f>
        <v>0</v>
      </c>
      <c r="C527" s="50"/>
      <c r="D527" s="50"/>
    </row>
    <row r="528" spans="2:4" x14ac:dyDescent="0.2">
      <c r="B528" s="53">
        <f>'[2]Plr List for OofP'!N484</f>
        <v>0</v>
      </c>
      <c r="C528" s="50"/>
      <c r="D528" s="50"/>
    </row>
    <row r="529" spans="2:4" x14ac:dyDescent="0.2">
      <c r="B529" s="53">
        <f>'[2]Plr List for OofP'!N485</f>
        <v>0</v>
      </c>
      <c r="C529" s="50"/>
      <c r="D529" s="50"/>
    </row>
    <row r="530" spans="2:4" x14ac:dyDescent="0.2">
      <c r="B530" s="53">
        <f>'[2]Plr List for OofP'!N486</f>
        <v>0</v>
      </c>
      <c r="C530" s="50"/>
      <c r="D530" s="50"/>
    </row>
    <row r="531" spans="2:4" x14ac:dyDescent="0.2">
      <c r="B531" s="53">
        <f>'[2]Plr List for OofP'!N487</f>
        <v>0</v>
      </c>
      <c r="C531" s="50"/>
      <c r="D531" s="50"/>
    </row>
    <row r="532" spans="2:4" x14ac:dyDescent="0.2">
      <c r="B532" s="53">
        <f>'[2]Plr List for OofP'!N488</f>
        <v>0</v>
      </c>
      <c r="C532" s="50"/>
      <c r="D532" s="50"/>
    </row>
    <row r="533" spans="2:4" x14ac:dyDescent="0.2">
      <c r="B533" s="53">
        <f>'[2]Plr List for OofP'!N489</f>
        <v>0</v>
      </c>
      <c r="C533" s="50"/>
      <c r="D533" s="50"/>
    </row>
    <row r="534" spans="2:4" x14ac:dyDescent="0.2">
      <c r="B534" s="53">
        <f>'[2]Plr List for OofP'!N490</f>
        <v>0</v>
      </c>
      <c r="C534" s="50"/>
      <c r="D534" s="50"/>
    </row>
    <row r="535" spans="2:4" x14ac:dyDescent="0.2">
      <c r="B535" s="53">
        <f>'[2]Plr List for OofP'!N491</f>
        <v>0</v>
      </c>
      <c r="C535" s="50"/>
      <c r="D535" s="50"/>
    </row>
    <row r="536" spans="2:4" x14ac:dyDescent="0.2">
      <c r="B536" s="53">
        <f>'[2]Plr List for OofP'!N492</f>
        <v>0</v>
      </c>
      <c r="C536" s="50"/>
      <c r="D536" s="50"/>
    </row>
    <row r="537" spans="2:4" x14ac:dyDescent="0.2">
      <c r="B537" s="53">
        <f>'[2]Plr List for OofP'!N493</f>
        <v>0</v>
      </c>
      <c r="C537" s="50"/>
      <c r="D537" s="50"/>
    </row>
    <row r="538" spans="2:4" x14ac:dyDescent="0.2">
      <c r="B538" s="53">
        <f>'[2]Plr List for OofP'!N494</f>
        <v>0</v>
      </c>
      <c r="C538" s="50"/>
      <c r="D538" s="50"/>
    </row>
    <row r="539" spans="2:4" x14ac:dyDescent="0.2">
      <c r="B539" s="53">
        <f>'[2]Plr List for OofP'!N495</f>
        <v>0</v>
      </c>
      <c r="C539" s="50"/>
      <c r="D539" s="50"/>
    </row>
    <row r="540" spans="2:4" x14ac:dyDescent="0.2">
      <c r="B540" s="53">
        <f>'[2]Plr List for OofP'!N496</f>
        <v>0</v>
      </c>
      <c r="C540" s="50"/>
      <c r="D540" s="50"/>
    </row>
    <row r="541" spans="2:4" x14ac:dyDescent="0.2">
      <c r="B541" s="53">
        <f>'[2]Plr List for OofP'!N497</f>
        <v>0</v>
      </c>
      <c r="C541" s="50"/>
      <c r="D541" s="50"/>
    </row>
    <row r="542" spans="2:4" x14ac:dyDescent="0.2">
      <c r="B542" s="53">
        <f>'[2]Plr List for OofP'!N498</f>
        <v>0</v>
      </c>
      <c r="C542" s="50"/>
      <c r="D542" s="50"/>
    </row>
    <row r="543" spans="2:4" x14ac:dyDescent="0.2">
      <c r="B543" s="53">
        <f>'[2]Plr List for OofP'!N499</f>
        <v>0</v>
      </c>
      <c r="C543" s="50"/>
      <c r="D543" s="50"/>
    </row>
    <row r="544" spans="2:4" x14ac:dyDescent="0.2">
      <c r="B544" s="53">
        <f>'[2]Plr List for OofP'!N500</f>
        <v>0</v>
      </c>
      <c r="C544" s="50"/>
      <c r="D544" s="50"/>
    </row>
    <row r="545" spans="2:4" x14ac:dyDescent="0.2">
      <c r="B545" s="53">
        <f>'[2]Plr List for OofP'!N501</f>
        <v>0</v>
      </c>
      <c r="C545" s="50"/>
      <c r="D545" s="50"/>
    </row>
    <row r="546" spans="2:4" x14ac:dyDescent="0.2">
      <c r="B546" s="53">
        <f>'[2]Plr List for OofP'!N502</f>
        <v>0</v>
      </c>
      <c r="C546" s="50"/>
      <c r="D546" s="50"/>
    </row>
    <row r="547" spans="2:4" x14ac:dyDescent="0.2">
      <c r="B547" s="53">
        <f>'[2]Plr List for OofP'!N503</f>
        <v>0</v>
      </c>
      <c r="C547" s="50"/>
      <c r="D547" s="50"/>
    </row>
    <row r="548" spans="2:4" x14ac:dyDescent="0.2">
      <c r="B548" s="53">
        <f>'[2]Plr List for OofP'!N504</f>
        <v>0</v>
      </c>
      <c r="C548" s="50"/>
      <c r="D548" s="50"/>
    </row>
    <row r="549" spans="2:4" x14ac:dyDescent="0.2">
      <c r="B549" s="53">
        <f>'[2]Plr List for OofP'!N505</f>
        <v>0</v>
      </c>
      <c r="C549" s="50"/>
      <c r="D549" s="50"/>
    </row>
    <row r="550" spans="2:4" x14ac:dyDescent="0.2">
      <c r="B550" s="53">
        <f>'[2]Plr List for OofP'!N506</f>
        <v>0</v>
      </c>
      <c r="C550" s="50"/>
      <c r="D550" s="50"/>
    </row>
    <row r="551" spans="2:4" x14ac:dyDescent="0.2">
      <c r="B551" s="53">
        <f>'[2]Plr List for OofP'!N507</f>
        <v>0</v>
      </c>
      <c r="C551" s="50"/>
      <c r="D551" s="50"/>
    </row>
    <row r="552" spans="2:4" x14ac:dyDescent="0.2">
      <c r="B552" s="53">
        <f>'[2]Plr List for OofP'!N508</f>
        <v>0</v>
      </c>
      <c r="C552" s="50"/>
      <c r="D552" s="50"/>
    </row>
    <row r="553" spans="2:4" x14ac:dyDescent="0.2">
      <c r="B553" s="53">
        <f>'[2]Plr List for OofP'!N509</f>
        <v>0</v>
      </c>
      <c r="C553" s="50"/>
      <c r="D553" s="50"/>
    </row>
    <row r="554" spans="2:4" x14ac:dyDescent="0.2">
      <c r="B554" s="53">
        <f>'[2]Plr List for OofP'!N510</f>
        <v>0</v>
      </c>
      <c r="C554" s="50"/>
      <c r="D554" s="50"/>
    </row>
    <row r="555" spans="2:4" x14ac:dyDescent="0.2">
      <c r="B555" s="53">
        <f>'[2]Plr List for OofP'!N511</f>
        <v>0</v>
      </c>
      <c r="C555" s="50"/>
      <c r="D555" s="50"/>
    </row>
    <row r="556" spans="2:4" x14ac:dyDescent="0.2">
      <c r="B556" s="53">
        <f>'[2]Plr List for OofP'!N512</f>
        <v>0</v>
      </c>
      <c r="C556" s="50"/>
      <c r="D556" s="50"/>
    </row>
    <row r="557" spans="2:4" x14ac:dyDescent="0.2">
      <c r="B557" s="53">
        <f>'[2]Plr List for OofP'!N513</f>
        <v>0</v>
      </c>
      <c r="C557" s="50"/>
      <c r="D557" s="50"/>
    </row>
    <row r="558" spans="2:4" x14ac:dyDescent="0.2">
      <c r="B558" s="53">
        <f>'[2]Plr List for OofP'!N514</f>
        <v>0</v>
      </c>
      <c r="C558" s="50"/>
      <c r="D558" s="50"/>
    </row>
    <row r="559" spans="2:4" x14ac:dyDescent="0.2">
      <c r="B559" s="53">
        <f>'[2]Plr List for OofP'!N515</f>
        <v>0</v>
      </c>
      <c r="C559" s="50"/>
      <c r="D559" s="50"/>
    </row>
    <row r="560" spans="2:4" x14ac:dyDescent="0.2">
      <c r="B560" s="53">
        <f>'[2]Plr List for OofP'!N516</f>
        <v>0</v>
      </c>
      <c r="C560" s="50"/>
      <c r="D560" s="50"/>
    </row>
    <row r="561" spans="2:4" x14ac:dyDescent="0.2">
      <c r="B561" s="53">
        <f>'[2]Plr List for OofP'!N517</f>
        <v>0</v>
      </c>
      <c r="C561" s="50"/>
      <c r="D561" s="50"/>
    </row>
    <row r="562" spans="2:4" x14ac:dyDescent="0.2">
      <c r="B562" s="53">
        <f>'[2]Plr List for OofP'!N518</f>
        <v>0</v>
      </c>
      <c r="C562" s="50"/>
      <c r="D562" s="50"/>
    </row>
  </sheetData>
  <mergeCells count="6">
    <mergeCell ref="E35:E36"/>
    <mergeCell ref="A1:C2"/>
    <mergeCell ref="A6:A12"/>
    <mergeCell ref="A13:A19"/>
    <mergeCell ref="A20:A26"/>
    <mergeCell ref="A27:A33"/>
  </mergeCells>
  <dataValidations count="1">
    <dataValidation type="list" allowBlank="1" sqref="G12 B7:E8 B28:E29 K16:L17 B24:F25 B17:E18 B31:E32 B10:E11 G10 K19:L20 F27:F28 B14:E15 B21:E22">
      <formula1>$B$52:$B$562</formula1>
    </dataValidation>
  </dataValidations>
  <hyperlinks>
    <hyperlink ref="D4" r:id="rId1"/>
  </hyperlinks>
  <printOptions horizontalCentered="1"/>
  <pageMargins left="0.35433070866141736" right="0.35433070866141736" top="0.39370078740157483" bottom="0.39370078740157483" header="0" footer="0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zoomScaleNormal="100" workbookViewId="0">
      <selection activeCell="D36" sqref="D36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15" customWidth="1"/>
    <col min="10" max="10" width="10.7109375" customWidth="1"/>
    <col min="11" max="11" width="1.7109375" style="215" customWidth="1"/>
    <col min="12" max="12" width="10.7109375" customWidth="1"/>
    <col min="13" max="13" width="1.7109375" style="216" customWidth="1"/>
    <col min="14" max="14" width="10.7109375" customWidth="1"/>
    <col min="15" max="15" width="1.7109375" style="215" customWidth="1"/>
    <col min="16" max="16" width="10.7109375" customWidth="1"/>
    <col min="17" max="17" width="1.7109375" style="216" customWidth="1"/>
    <col min="18" max="18" width="0" hidden="1" customWidth="1"/>
  </cols>
  <sheetData>
    <row r="1" spans="1:17" s="77" customFormat="1" ht="54" customHeight="1" x14ac:dyDescent="0.25">
      <c r="A1" s="262" t="str">
        <f>[1]Информация!$A$9</f>
        <v>MEGARON CUP</v>
      </c>
      <c r="B1" s="262"/>
      <c r="C1" s="262"/>
      <c r="D1" s="262"/>
      <c r="E1" s="262"/>
      <c r="F1" s="262"/>
      <c r="G1" s="262"/>
      <c r="H1" s="262"/>
      <c r="I1" s="262"/>
      <c r="J1" s="262"/>
      <c r="K1" s="75"/>
      <c r="L1" s="76" t="s">
        <v>5</v>
      </c>
      <c r="M1"/>
      <c r="N1"/>
      <c r="O1"/>
      <c r="Q1" s="75"/>
    </row>
    <row r="2" spans="1:17" s="84" customFormat="1" ht="12" customHeight="1" x14ac:dyDescent="0.2">
      <c r="A2" s="78" t="s">
        <v>2</v>
      </c>
      <c r="B2" s="78"/>
      <c r="C2" s="78"/>
      <c r="D2" s="78"/>
      <c r="E2" s="78"/>
      <c r="F2" s="78" t="s">
        <v>51</v>
      </c>
      <c r="G2" s="78"/>
      <c r="H2" s="78"/>
      <c r="I2" s="79"/>
      <c r="J2" s="80"/>
      <c r="K2" s="81"/>
      <c r="L2" s="82"/>
      <c r="M2" s="79"/>
      <c r="N2" s="78"/>
      <c r="O2" s="79"/>
      <c r="P2" s="78"/>
      <c r="Q2" s="83" t="s">
        <v>4</v>
      </c>
    </row>
    <row r="3" spans="1:17" s="15" customFormat="1" ht="15" customHeight="1" thickBot="1" x14ac:dyDescent="0.25">
      <c r="A3" s="85" t="str">
        <f>[1]Информация!$A$15</f>
        <v>22-24 сентября</v>
      </c>
      <c r="B3" s="86"/>
      <c r="C3" s="86"/>
      <c r="D3" s="86"/>
      <c r="E3" s="86"/>
      <c r="F3" s="85" t="str">
        <f>[1]Информация!$A$11</f>
        <v>Megaron, Днепр</v>
      </c>
      <c r="G3" s="86"/>
      <c r="H3" s="86"/>
      <c r="I3" s="87"/>
      <c r="J3" s="88">
        <f>[1]Информация!$A$13</f>
        <v>0</v>
      </c>
      <c r="K3" s="89"/>
      <c r="L3" s="90"/>
      <c r="M3" s="87"/>
      <c r="N3" s="86"/>
      <c r="O3" s="87"/>
      <c r="P3" s="86"/>
      <c r="Q3" s="91" t="str">
        <f>[1]Информация!$A$17</f>
        <v>В. Петряева/Е. Зукин</v>
      </c>
    </row>
    <row r="4" spans="1:17" s="84" customFormat="1" ht="9" x14ac:dyDescent="0.2">
      <c r="A4" s="92"/>
      <c r="B4" s="93"/>
      <c r="C4" s="93"/>
      <c r="D4" s="93" t="s">
        <v>89</v>
      </c>
      <c r="E4" s="94"/>
      <c r="F4" s="94"/>
      <c r="G4" s="94"/>
      <c r="H4" s="93"/>
      <c r="I4" s="95"/>
      <c r="J4" s="93"/>
      <c r="K4" s="95"/>
      <c r="L4" s="93"/>
      <c r="M4" s="95"/>
      <c r="N4" s="93"/>
      <c r="O4" s="95"/>
      <c r="P4" s="93"/>
      <c r="Q4" s="79"/>
    </row>
    <row r="5" spans="1:17" s="84" customFormat="1" ht="3.75" customHeight="1" x14ac:dyDescent="0.2">
      <c r="A5" s="96"/>
      <c r="B5" s="97"/>
      <c r="C5" s="97"/>
      <c r="D5" s="97"/>
      <c r="E5" s="98"/>
      <c r="F5" s="98"/>
      <c r="G5" s="99"/>
      <c r="H5" s="98"/>
      <c r="I5" s="100"/>
      <c r="J5" s="97"/>
      <c r="K5" s="100"/>
      <c r="L5" s="97"/>
      <c r="M5" s="100"/>
      <c r="N5" s="97"/>
      <c r="O5" s="100"/>
      <c r="P5" s="97"/>
      <c r="Q5" s="101"/>
    </row>
    <row r="6" spans="1:17" s="111" customFormat="1" ht="9.9499999999999993" customHeight="1" x14ac:dyDescent="0.2">
      <c r="A6" s="102">
        <v>1</v>
      </c>
      <c r="B6" s="103"/>
      <c r="C6" s="104"/>
      <c r="D6" s="105">
        <v>1</v>
      </c>
      <c r="E6" s="106" t="s">
        <v>12</v>
      </c>
      <c r="F6" s="106"/>
      <c r="G6" s="107"/>
      <c r="H6" s="106"/>
      <c r="I6" s="108"/>
      <c r="J6" s="109"/>
      <c r="K6" s="110"/>
      <c r="L6" s="109"/>
      <c r="M6" s="110"/>
      <c r="N6" s="109"/>
      <c r="O6" s="110"/>
      <c r="P6" s="109"/>
      <c r="Q6" s="110"/>
    </row>
    <row r="7" spans="1:17" s="111" customFormat="1" ht="11.25" customHeight="1" x14ac:dyDescent="0.2">
      <c r="A7" s="102"/>
      <c r="B7" s="112"/>
      <c r="C7" s="112"/>
      <c r="D7" s="112"/>
      <c r="E7" s="106" t="s">
        <v>16</v>
      </c>
      <c r="F7" s="106"/>
      <c r="G7" s="107"/>
      <c r="H7" s="106"/>
      <c r="I7" s="113"/>
      <c r="J7" s="114" t="str">
        <f>IF(I7="a",E6,IF(I7="b",E8,""))</f>
        <v/>
      </c>
      <c r="K7" s="110"/>
      <c r="L7" s="109"/>
      <c r="M7" s="110"/>
      <c r="N7" s="109"/>
      <c r="O7" s="115"/>
      <c r="P7" s="116"/>
      <c r="Q7" s="116"/>
    </row>
    <row r="8" spans="1:17" s="111" customFormat="1" ht="9.9499999999999993" customHeight="1" x14ac:dyDescent="0.2">
      <c r="A8" s="102"/>
      <c r="B8" s="102"/>
      <c r="C8" s="102"/>
      <c r="D8" s="102"/>
      <c r="E8" s="109"/>
      <c r="F8" s="109"/>
      <c r="H8" s="109"/>
      <c r="I8" s="117"/>
      <c r="J8" s="118" t="s">
        <v>12</v>
      </c>
      <c r="K8" s="119"/>
      <c r="L8" s="109"/>
      <c r="M8" s="110"/>
      <c r="N8" s="109"/>
      <c r="O8" s="110"/>
      <c r="P8" s="109"/>
      <c r="Q8" s="110"/>
    </row>
    <row r="9" spans="1:17" s="111" customFormat="1" ht="9.9499999999999993" customHeight="1" x14ac:dyDescent="0.2">
      <c r="A9" s="102"/>
      <c r="B9" s="102"/>
      <c r="C9" s="102"/>
      <c r="D9" s="102"/>
      <c r="E9" s="109"/>
      <c r="F9" s="109"/>
      <c r="H9" s="109"/>
      <c r="I9" s="117"/>
      <c r="J9" s="120" t="s">
        <v>16</v>
      </c>
      <c r="K9" s="121"/>
      <c r="L9" s="109"/>
      <c r="M9" s="110"/>
      <c r="N9" s="109"/>
      <c r="O9" s="110"/>
      <c r="P9" s="109"/>
      <c r="Q9" s="110"/>
    </row>
    <row r="10" spans="1:17" s="111" customFormat="1" ht="9.9499999999999993" customHeight="1" x14ac:dyDescent="0.2">
      <c r="A10" s="102">
        <v>2</v>
      </c>
      <c r="B10" s="103"/>
      <c r="C10" s="104"/>
      <c r="D10" s="105"/>
      <c r="E10" s="122" t="s">
        <v>90</v>
      </c>
      <c r="F10" s="122"/>
      <c r="G10" s="123"/>
      <c r="H10" s="122"/>
      <c r="I10" s="124"/>
      <c r="J10" s="109"/>
      <c r="K10" s="125"/>
      <c r="L10" s="126"/>
      <c r="M10" s="119"/>
      <c r="N10" s="109"/>
      <c r="O10" s="110"/>
      <c r="P10" s="109"/>
      <c r="Q10" s="110"/>
    </row>
    <row r="11" spans="1:17" s="111" customFormat="1" ht="9.9499999999999993" customHeight="1" x14ac:dyDescent="0.2">
      <c r="A11" s="102"/>
      <c r="B11" s="112"/>
      <c r="C11" s="112"/>
      <c r="D11" s="112"/>
      <c r="E11" s="122"/>
      <c r="F11" s="122"/>
      <c r="G11" s="123"/>
      <c r="H11" s="122"/>
      <c r="I11" s="127"/>
      <c r="J11" s="109"/>
      <c r="K11" s="125"/>
      <c r="L11" s="128"/>
      <c r="M11" s="129"/>
      <c r="N11" s="109"/>
      <c r="O11" s="110"/>
      <c r="P11" s="109"/>
      <c r="Q11" s="110"/>
    </row>
    <row r="12" spans="1:17" s="111" customFormat="1" ht="9.9499999999999993" customHeight="1" x14ac:dyDescent="0.2">
      <c r="A12" s="102"/>
      <c r="B12" s="102"/>
      <c r="C12" s="102"/>
      <c r="D12" s="130"/>
      <c r="E12" s="109"/>
      <c r="F12" s="109"/>
      <c r="H12" s="109"/>
      <c r="I12" s="131"/>
      <c r="J12" s="109"/>
      <c r="K12" s="125"/>
      <c r="L12" s="118" t="s">
        <v>12</v>
      </c>
      <c r="M12" s="110"/>
      <c r="N12" s="109"/>
      <c r="O12" s="110"/>
      <c r="P12" s="109"/>
      <c r="Q12" s="110"/>
    </row>
    <row r="13" spans="1:17" s="111" customFormat="1" ht="9.9499999999999993" customHeight="1" x14ac:dyDescent="0.2">
      <c r="A13" s="102"/>
      <c r="B13" s="102"/>
      <c r="C13" s="102"/>
      <c r="D13" s="130"/>
      <c r="E13" s="109"/>
      <c r="F13" s="109"/>
      <c r="H13" s="109"/>
      <c r="I13" s="131"/>
      <c r="J13" s="27"/>
      <c r="K13" s="132"/>
      <c r="L13" s="120" t="s">
        <v>16</v>
      </c>
      <c r="M13" s="121"/>
      <c r="N13" s="109"/>
      <c r="O13" s="110"/>
      <c r="P13" s="109"/>
      <c r="Q13" s="110"/>
    </row>
    <row r="14" spans="1:17" s="111" customFormat="1" ht="9.9499999999999993" customHeight="1" x14ac:dyDescent="0.2">
      <c r="A14" s="102">
        <v>3</v>
      </c>
      <c r="B14" s="103"/>
      <c r="C14" s="104"/>
      <c r="D14" s="105"/>
      <c r="E14" s="133" t="s">
        <v>84</v>
      </c>
      <c r="F14" s="122"/>
      <c r="G14" s="123"/>
      <c r="H14" s="122"/>
      <c r="I14" s="134"/>
      <c r="K14" s="125"/>
      <c r="L14" s="135">
        <v>83</v>
      </c>
      <c r="M14" s="125"/>
      <c r="N14" s="126"/>
      <c r="O14" s="110"/>
      <c r="P14" s="109"/>
      <c r="Q14" s="110"/>
    </row>
    <row r="15" spans="1:17" s="111" customFormat="1" ht="9.9499999999999993" customHeight="1" x14ac:dyDescent="0.2">
      <c r="A15" s="102"/>
      <c r="B15" s="112"/>
      <c r="C15" s="112"/>
      <c r="D15" s="112"/>
      <c r="E15" s="133" t="s">
        <v>85</v>
      </c>
      <c r="F15" s="122"/>
      <c r="G15" s="123"/>
      <c r="H15" s="122"/>
      <c r="I15" s="127"/>
      <c r="J15" s="114"/>
      <c r="K15" s="125"/>
      <c r="L15" s="109"/>
      <c r="M15" s="125"/>
      <c r="N15" s="109"/>
      <c r="O15" s="110"/>
      <c r="P15" s="109"/>
      <c r="Q15" s="110"/>
    </row>
    <row r="16" spans="1:17" s="111" customFormat="1" ht="9.9499999999999993" customHeight="1" x14ac:dyDescent="0.2">
      <c r="A16" s="102"/>
      <c r="B16" s="102"/>
      <c r="C16" s="102"/>
      <c r="D16" s="130"/>
      <c r="E16" s="109"/>
      <c r="F16" s="109"/>
      <c r="H16" s="109"/>
      <c r="I16" s="117"/>
      <c r="J16" s="136" t="s">
        <v>14</v>
      </c>
      <c r="K16" s="137"/>
      <c r="L16" s="109"/>
      <c r="M16" s="125"/>
      <c r="N16" s="109"/>
      <c r="O16" s="110"/>
      <c r="P16" s="109"/>
      <c r="Q16" s="110"/>
    </row>
    <row r="17" spans="1:17" s="111" customFormat="1" ht="9.9499999999999993" customHeight="1" x14ac:dyDescent="0.2">
      <c r="A17" s="102"/>
      <c r="B17" s="102"/>
      <c r="C17" s="102"/>
      <c r="D17" s="130"/>
      <c r="E17" s="109"/>
      <c r="F17" s="109"/>
      <c r="H17" s="109"/>
      <c r="I17" s="117"/>
      <c r="J17" s="138" t="s">
        <v>18</v>
      </c>
      <c r="K17" s="127"/>
      <c r="L17" s="109"/>
      <c r="M17" s="125"/>
      <c r="N17" s="109"/>
      <c r="O17" s="110"/>
      <c r="P17" s="109"/>
      <c r="Q17" s="110"/>
    </row>
    <row r="18" spans="1:17" s="111" customFormat="1" ht="9.9499999999999993" customHeight="1" x14ac:dyDescent="0.2">
      <c r="A18" s="102">
        <v>4</v>
      </c>
      <c r="B18" s="103"/>
      <c r="C18" s="104"/>
      <c r="D18" s="105"/>
      <c r="E18" s="122" t="s">
        <v>14</v>
      </c>
      <c r="F18" s="122"/>
      <c r="G18" s="123"/>
      <c r="H18" s="122"/>
      <c r="I18" s="124"/>
      <c r="J18" s="109">
        <v>85</v>
      </c>
      <c r="K18" s="110"/>
      <c r="L18" s="126"/>
      <c r="M18" s="137"/>
      <c r="N18" s="109"/>
      <c r="O18" s="110"/>
      <c r="P18" s="109"/>
      <c r="Q18" s="110"/>
    </row>
    <row r="19" spans="1:17" s="111" customFormat="1" ht="11.25" customHeight="1" x14ac:dyDescent="0.2">
      <c r="A19" s="102"/>
      <c r="B19" s="112"/>
      <c r="C19" s="112"/>
      <c r="D19" s="112"/>
      <c r="E19" s="122" t="s">
        <v>18</v>
      </c>
      <c r="F19" s="122"/>
      <c r="G19" s="123"/>
      <c r="H19" s="122"/>
      <c r="I19" s="127"/>
      <c r="J19" s="109"/>
      <c r="K19" s="110"/>
      <c r="L19" s="128"/>
      <c r="M19" s="139"/>
      <c r="N19" s="109"/>
      <c r="O19" s="110"/>
      <c r="P19" s="109"/>
      <c r="Q19" s="110"/>
    </row>
    <row r="20" spans="1:17" s="111" customFormat="1" ht="9.9499999999999993" customHeight="1" x14ac:dyDescent="0.2">
      <c r="A20" s="102"/>
      <c r="B20" s="102"/>
      <c r="C20" s="102"/>
      <c r="D20" s="102"/>
      <c r="E20" s="109"/>
      <c r="F20" s="109"/>
      <c r="H20" s="109"/>
      <c r="I20" s="131"/>
      <c r="J20" s="109"/>
      <c r="K20" s="110"/>
      <c r="L20" s="109"/>
      <c r="M20" s="125"/>
      <c r="N20" s="118"/>
      <c r="O20" s="110"/>
      <c r="P20" s="109"/>
      <c r="Q20" s="110"/>
    </row>
    <row r="21" spans="1:17" s="111" customFormat="1" ht="9.9499999999999993" customHeight="1" x14ac:dyDescent="0.2">
      <c r="A21" s="102"/>
      <c r="B21" s="102"/>
      <c r="C21" s="102"/>
      <c r="D21" s="102"/>
      <c r="E21" s="109"/>
      <c r="F21" s="109"/>
      <c r="H21" s="109"/>
      <c r="I21" s="131"/>
      <c r="J21" s="109"/>
      <c r="K21" s="110"/>
      <c r="L21" s="109"/>
      <c r="M21" s="117"/>
      <c r="N21" s="120"/>
      <c r="O21" s="121"/>
      <c r="P21" s="109"/>
      <c r="Q21" s="110"/>
    </row>
    <row r="22" spans="1:17" s="111" customFormat="1" ht="9.9499999999999993" customHeight="1" x14ac:dyDescent="0.2">
      <c r="A22" s="102">
        <v>5</v>
      </c>
      <c r="B22" s="103"/>
      <c r="C22" s="104"/>
      <c r="D22" s="105">
        <v>3</v>
      </c>
      <c r="E22" s="106" t="s">
        <v>23</v>
      </c>
      <c r="F22" s="106"/>
      <c r="G22" s="107"/>
      <c r="H22" s="106"/>
      <c r="I22" s="108"/>
      <c r="J22" s="109"/>
      <c r="K22" s="110"/>
      <c r="M22" s="140"/>
      <c r="N22" s="109"/>
      <c r="O22" s="125"/>
      <c r="P22" s="109"/>
      <c r="Q22" s="110"/>
    </row>
    <row r="23" spans="1:17" s="111" customFormat="1" ht="9.9499999999999993" customHeight="1" x14ac:dyDescent="0.2">
      <c r="A23" s="102"/>
      <c r="B23" s="112"/>
      <c r="C23" s="112"/>
      <c r="D23" s="112"/>
      <c r="E23" s="106" t="s">
        <v>27</v>
      </c>
      <c r="F23" s="106"/>
      <c r="G23" s="107"/>
      <c r="H23" s="106"/>
      <c r="I23" s="113"/>
      <c r="J23" s="114"/>
      <c r="K23" s="110"/>
      <c r="L23" s="109"/>
      <c r="M23" s="125"/>
      <c r="N23" s="109"/>
      <c r="O23" s="125"/>
      <c r="P23" s="109"/>
      <c r="Q23" s="110"/>
    </row>
    <row r="24" spans="1:17" s="111" customFormat="1" ht="9.9499999999999993" customHeight="1" x14ac:dyDescent="0.2">
      <c r="A24" s="102"/>
      <c r="B24" s="102"/>
      <c r="C24" s="102"/>
      <c r="D24" s="102"/>
      <c r="E24" s="109"/>
      <c r="F24" s="109"/>
      <c r="H24" s="109"/>
      <c r="I24" s="117"/>
      <c r="J24" s="118" t="s">
        <v>23</v>
      </c>
      <c r="K24" s="119"/>
      <c r="L24" s="109"/>
      <c r="M24" s="125"/>
      <c r="N24" s="109"/>
      <c r="O24" s="125"/>
      <c r="P24" s="109"/>
      <c r="Q24" s="110"/>
    </row>
    <row r="25" spans="1:17" s="111" customFormat="1" ht="9.9499999999999993" customHeight="1" x14ac:dyDescent="0.2">
      <c r="A25" s="102"/>
      <c r="B25" s="102"/>
      <c r="C25" s="102"/>
      <c r="D25" s="102"/>
      <c r="E25" s="109"/>
      <c r="F25" s="109"/>
      <c r="H25" s="109"/>
      <c r="I25" s="117"/>
      <c r="J25" s="120" t="s">
        <v>91</v>
      </c>
      <c r="K25" s="121"/>
      <c r="L25" s="109"/>
      <c r="M25" s="125"/>
      <c r="N25" s="109"/>
      <c r="O25" s="125"/>
      <c r="P25" s="109"/>
      <c r="Q25" s="110"/>
    </row>
    <row r="26" spans="1:17" s="111" customFormat="1" ht="9.9499999999999993" customHeight="1" x14ac:dyDescent="0.2">
      <c r="A26" s="102">
        <v>6</v>
      </c>
      <c r="B26" s="103"/>
      <c r="C26" s="104"/>
      <c r="D26" s="105"/>
      <c r="E26" s="122" t="s">
        <v>75</v>
      </c>
      <c r="F26" s="122"/>
      <c r="G26" s="123"/>
      <c r="H26" s="122"/>
      <c r="I26" s="124"/>
      <c r="J26" s="109">
        <v>81</v>
      </c>
      <c r="K26" s="125"/>
      <c r="L26" s="126"/>
      <c r="M26" s="137"/>
      <c r="N26" s="109"/>
      <c r="O26" s="125"/>
      <c r="P26" s="109"/>
      <c r="Q26" s="110"/>
    </row>
    <row r="27" spans="1:17" s="111" customFormat="1" ht="9.9499999999999993" customHeight="1" x14ac:dyDescent="0.2">
      <c r="A27" s="102"/>
      <c r="B27" s="112"/>
      <c r="C27" s="112"/>
      <c r="D27" s="112"/>
      <c r="E27" s="122" t="s">
        <v>76</v>
      </c>
      <c r="F27" s="122"/>
      <c r="G27" s="123"/>
      <c r="H27" s="122"/>
      <c r="I27" s="127"/>
      <c r="J27" s="109"/>
      <c r="K27" s="125"/>
      <c r="L27" s="128"/>
      <c r="M27" s="139"/>
      <c r="N27" s="109"/>
      <c r="O27" s="125"/>
      <c r="P27" s="109"/>
      <c r="Q27" s="110"/>
    </row>
    <row r="28" spans="1:17" s="111" customFormat="1" ht="9.9499999999999993" customHeight="1" x14ac:dyDescent="0.2">
      <c r="A28" s="102"/>
      <c r="B28" s="102"/>
      <c r="C28" s="102"/>
      <c r="D28" s="112"/>
      <c r="E28" s="109"/>
      <c r="F28" s="109"/>
      <c r="H28" s="109"/>
      <c r="I28" s="131"/>
      <c r="J28" s="109"/>
      <c r="K28" s="125"/>
      <c r="L28" s="136" t="s">
        <v>21</v>
      </c>
      <c r="M28" s="125"/>
      <c r="N28" s="109"/>
      <c r="O28" s="125"/>
      <c r="P28" s="109"/>
      <c r="Q28" s="110"/>
    </row>
    <row r="29" spans="1:17" s="111" customFormat="1" ht="9.9499999999999993" customHeight="1" x14ac:dyDescent="0.2">
      <c r="A29" s="102"/>
      <c r="B29" s="102"/>
      <c r="C29" s="102"/>
      <c r="D29" s="102"/>
      <c r="E29" s="109"/>
      <c r="F29" s="109"/>
      <c r="H29" s="109"/>
      <c r="I29" s="131"/>
      <c r="J29" s="141"/>
      <c r="K29" s="132"/>
      <c r="L29" s="138" t="s">
        <v>25</v>
      </c>
      <c r="M29" s="127"/>
      <c r="N29" s="109"/>
      <c r="O29" s="125"/>
      <c r="P29" s="109"/>
      <c r="Q29" s="110"/>
    </row>
    <row r="30" spans="1:17" s="111" customFormat="1" ht="9.9499999999999993" customHeight="1" x14ac:dyDescent="0.2">
      <c r="D30" s="102"/>
      <c r="E30" s="133" t="s">
        <v>67</v>
      </c>
      <c r="F30" s="122"/>
      <c r="G30" s="123"/>
      <c r="H30" s="122"/>
      <c r="I30" s="134"/>
      <c r="K30" s="125"/>
      <c r="L30" s="109" t="s">
        <v>92</v>
      </c>
      <c r="M30" s="110"/>
      <c r="N30" s="126"/>
      <c r="O30" s="125"/>
      <c r="P30" s="109"/>
      <c r="Q30" s="110"/>
    </row>
    <row r="31" spans="1:17" s="111" customFormat="1" ht="9.9499999999999993" customHeight="1" x14ac:dyDescent="0.2">
      <c r="A31" s="102">
        <v>7</v>
      </c>
      <c r="B31" s="103"/>
      <c r="C31" s="104"/>
      <c r="D31" s="104"/>
      <c r="E31" s="133" t="s">
        <v>69</v>
      </c>
      <c r="F31" s="122"/>
      <c r="G31" s="123"/>
      <c r="H31" s="122"/>
      <c r="I31" s="127"/>
      <c r="J31" s="142"/>
      <c r="K31" s="125"/>
      <c r="L31" s="109"/>
      <c r="M31" s="110"/>
      <c r="N31" s="109"/>
      <c r="O31" s="125"/>
      <c r="P31" s="109"/>
      <c r="Q31" s="110"/>
    </row>
    <row r="32" spans="1:17" s="111" customFormat="1" ht="9.9499999999999993" customHeight="1" x14ac:dyDescent="0.2">
      <c r="A32" s="102"/>
      <c r="B32" s="112"/>
      <c r="C32" s="112"/>
      <c r="D32" s="112"/>
      <c r="E32" s="109"/>
      <c r="F32" s="109"/>
      <c r="H32" s="109"/>
      <c r="I32" s="117"/>
      <c r="J32" s="136" t="s">
        <v>21</v>
      </c>
      <c r="K32" s="137"/>
      <c r="L32" s="109"/>
      <c r="M32" s="110"/>
      <c r="N32" s="109"/>
      <c r="O32" s="125"/>
      <c r="P32" s="109"/>
      <c r="Q32" s="110"/>
    </row>
    <row r="33" spans="1:17" s="111" customFormat="1" ht="9.9499999999999993" customHeight="1" x14ac:dyDescent="0.2">
      <c r="A33" s="102"/>
      <c r="B33" s="102"/>
      <c r="C33" s="102"/>
      <c r="D33" s="102"/>
      <c r="E33" s="109"/>
      <c r="F33" s="109"/>
      <c r="H33" s="109"/>
      <c r="I33" s="117"/>
      <c r="J33" s="138" t="s">
        <v>25</v>
      </c>
      <c r="K33" s="127"/>
      <c r="L33" s="109"/>
      <c r="M33" s="110"/>
      <c r="N33" s="109"/>
      <c r="O33" s="125"/>
      <c r="P33" s="109"/>
      <c r="Q33" s="110"/>
    </row>
    <row r="34" spans="1:17" s="111" customFormat="1" ht="9.9499999999999993" customHeight="1" x14ac:dyDescent="0.2">
      <c r="A34" s="102"/>
      <c r="B34" s="102"/>
      <c r="C34" s="102"/>
      <c r="D34" s="102"/>
      <c r="E34" s="122" t="s">
        <v>93</v>
      </c>
      <c r="F34" s="122"/>
      <c r="G34" s="123"/>
      <c r="H34" s="122"/>
      <c r="I34" s="124"/>
      <c r="J34" s="109">
        <v>97</v>
      </c>
      <c r="K34" s="110"/>
      <c r="L34" s="126"/>
      <c r="M34" s="119"/>
      <c r="N34" s="109"/>
      <c r="O34" s="125"/>
      <c r="P34" s="109"/>
      <c r="Q34" s="110"/>
    </row>
    <row r="35" spans="1:17" s="111" customFormat="1" ht="9.9499999999999993" customHeight="1" x14ac:dyDescent="0.2">
      <c r="A35" s="102">
        <v>8</v>
      </c>
      <c r="B35" s="103"/>
      <c r="C35" s="104"/>
      <c r="D35" s="104"/>
      <c r="E35" s="122" t="s">
        <v>25</v>
      </c>
      <c r="F35" s="122"/>
      <c r="G35" s="123"/>
      <c r="H35" s="122"/>
      <c r="I35" s="127"/>
      <c r="J35" s="109"/>
      <c r="K35" s="110"/>
      <c r="L35" s="128"/>
      <c r="M35" s="129"/>
      <c r="N35" s="109"/>
      <c r="O35" s="125"/>
      <c r="P35" s="109"/>
      <c r="Q35" s="110"/>
    </row>
    <row r="36" spans="1:17" s="111" customFormat="1" ht="9.9499999999999993" customHeight="1" x14ac:dyDescent="0.2">
      <c r="A36" s="102"/>
      <c r="B36" s="112"/>
      <c r="C36" s="112"/>
      <c r="D36" s="112"/>
      <c r="E36" s="109"/>
      <c r="F36" s="109"/>
      <c r="H36" s="109"/>
      <c r="I36" s="131"/>
      <c r="J36" s="109"/>
      <c r="K36" s="110"/>
      <c r="L36" s="109"/>
      <c r="M36" s="110"/>
      <c r="N36" s="110"/>
      <c r="O36" s="125"/>
      <c r="P36" s="118"/>
      <c r="Q36" s="110"/>
    </row>
    <row r="37" spans="1:17" s="111" customFormat="1" ht="9.9499999999999993" customHeight="1" x14ac:dyDescent="0.2">
      <c r="A37" s="102"/>
      <c r="B37" s="130"/>
      <c r="C37" s="102"/>
      <c r="D37" s="102"/>
      <c r="E37" s="109"/>
      <c r="F37" s="109"/>
      <c r="H37" s="109"/>
      <c r="I37" s="131"/>
      <c r="J37" s="109"/>
      <c r="K37" s="110"/>
      <c r="L37" s="109"/>
      <c r="M37" s="110"/>
      <c r="N37" s="143"/>
      <c r="O37" s="117"/>
      <c r="P37" s="120"/>
      <c r="Q37" s="144"/>
    </row>
    <row r="38" spans="1:17" s="111" customFormat="1" ht="9.9499999999999993" customHeight="1" x14ac:dyDescent="0.2">
      <c r="A38" s="102"/>
      <c r="B38" s="130"/>
      <c r="C38" s="102"/>
      <c r="D38" s="102"/>
      <c r="E38" s="133" t="s">
        <v>15</v>
      </c>
      <c r="F38" s="122"/>
      <c r="G38" s="123"/>
      <c r="H38" s="122"/>
      <c r="I38" s="134"/>
      <c r="J38" s="109"/>
      <c r="K38" s="110"/>
      <c r="L38" s="109"/>
      <c r="M38" s="110"/>
      <c r="O38" s="140"/>
      <c r="P38" s="126"/>
      <c r="Q38" s="110"/>
    </row>
    <row r="39" spans="1:17" s="111" customFormat="1" ht="9.9499999999999993" customHeight="1" x14ac:dyDescent="0.2">
      <c r="A39" s="102">
        <v>9</v>
      </c>
      <c r="B39" s="105"/>
      <c r="C39" s="104"/>
      <c r="D39" s="104"/>
      <c r="E39" s="133" t="s">
        <v>19</v>
      </c>
      <c r="F39" s="122"/>
      <c r="G39" s="123"/>
      <c r="H39" s="122"/>
      <c r="I39" s="127"/>
      <c r="J39" s="114"/>
      <c r="K39" s="110"/>
      <c r="L39" s="109"/>
      <c r="M39" s="110"/>
      <c r="N39" s="109"/>
      <c r="O39" s="125"/>
      <c r="P39" s="128"/>
      <c r="Q39" s="129"/>
    </row>
    <row r="40" spans="1:17" s="111" customFormat="1" ht="9.9499999999999993" customHeight="1" x14ac:dyDescent="0.2">
      <c r="A40" s="102"/>
      <c r="B40" s="112"/>
      <c r="C40" s="112"/>
      <c r="D40" s="112"/>
      <c r="E40" s="109"/>
      <c r="F40" s="109"/>
      <c r="H40" s="109"/>
      <c r="I40" s="117"/>
      <c r="J40" s="136" t="s">
        <v>15</v>
      </c>
      <c r="K40" s="119"/>
      <c r="L40" s="109"/>
      <c r="M40" s="110"/>
      <c r="N40" s="109"/>
      <c r="O40" s="125"/>
      <c r="P40" s="109"/>
      <c r="Q40" s="110"/>
    </row>
    <row r="41" spans="1:17" s="111" customFormat="1" ht="9.9499999999999993" customHeight="1" x14ac:dyDescent="0.2">
      <c r="A41" s="102"/>
      <c r="B41" s="130"/>
      <c r="C41" s="102"/>
      <c r="D41" s="102"/>
      <c r="E41" s="109"/>
      <c r="F41" s="109"/>
      <c r="H41" s="109"/>
      <c r="I41" s="117"/>
      <c r="J41" s="138" t="s">
        <v>19</v>
      </c>
      <c r="K41" s="121"/>
      <c r="L41" s="109"/>
      <c r="M41" s="110"/>
      <c r="N41" s="109"/>
      <c r="O41" s="125"/>
      <c r="P41" s="109"/>
      <c r="Q41" s="110"/>
    </row>
    <row r="42" spans="1:17" s="111" customFormat="1" ht="9.9499999999999993" customHeight="1" x14ac:dyDescent="0.2">
      <c r="A42" s="102"/>
      <c r="B42" s="102"/>
      <c r="C42" s="102"/>
      <c r="D42" s="102"/>
      <c r="E42" s="122" t="s">
        <v>66</v>
      </c>
      <c r="F42" s="122"/>
      <c r="G42" s="123"/>
      <c r="H42" s="122"/>
      <c r="I42" s="124"/>
      <c r="J42" s="109">
        <v>84</v>
      </c>
      <c r="K42" s="125"/>
      <c r="L42" s="126"/>
      <c r="M42" s="119"/>
      <c r="N42" s="109"/>
      <c r="O42" s="125"/>
      <c r="P42" s="109"/>
      <c r="Q42" s="110"/>
    </row>
    <row r="43" spans="1:17" s="111" customFormat="1" ht="9.9499999999999993" customHeight="1" x14ac:dyDescent="0.2">
      <c r="A43" s="102">
        <v>10</v>
      </c>
      <c r="B43" s="105"/>
      <c r="C43" s="104"/>
      <c r="D43" s="104"/>
      <c r="E43" s="122" t="s">
        <v>68</v>
      </c>
      <c r="F43" s="122"/>
      <c r="G43" s="123"/>
      <c r="H43" s="122"/>
      <c r="I43" s="127"/>
      <c r="J43" s="109"/>
      <c r="K43" s="125"/>
      <c r="L43" s="128"/>
      <c r="M43" s="129"/>
      <c r="N43" s="109"/>
      <c r="O43" s="125"/>
      <c r="P43" s="109"/>
      <c r="Q43" s="110"/>
    </row>
    <row r="44" spans="1:17" s="111" customFormat="1" ht="9.9499999999999993" customHeight="1" x14ac:dyDescent="0.2">
      <c r="A44" s="102"/>
      <c r="B44" s="112"/>
      <c r="C44" s="112"/>
      <c r="D44" s="112"/>
      <c r="E44" s="109"/>
      <c r="F44" s="109"/>
      <c r="H44" s="109"/>
      <c r="I44" s="131"/>
      <c r="J44" s="109"/>
      <c r="K44" s="125"/>
      <c r="L44" s="136" t="s">
        <v>13</v>
      </c>
      <c r="M44" s="110"/>
      <c r="N44" s="109"/>
      <c r="O44" s="125"/>
      <c r="P44" s="109"/>
      <c r="Q44" s="110"/>
    </row>
    <row r="45" spans="1:17" s="111" customFormat="1" ht="9.9499999999999993" customHeight="1" x14ac:dyDescent="0.2">
      <c r="A45" s="102"/>
      <c r="C45" s="102"/>
      <c r="D45" s="102"/>
      <c r="E45" s="109"/>
      <c r="F45" s="109"/>
      <c r="H45" s="109"/>
      <c r="I45" s="131"/>
      <c r="J45" s="109"/>
      <c r="K45" s="132"/>
      <c r="L45" s="138" t="s">
        <v>17</v>
      </c>
      <c r="M45" s="121"/>
      <c r="N45" s="109"/>
      <c r="O45" s="125"/>
      <c r="P45" s="109"/>
      <c r="Q45" s="110"/>
    </row>
    <row r="46" spans="1:17" s="111" customFormat="1" ht="9.9499999999999993" customHeight="1" x14ac:dyDescent="0.2">
      <c r="A46" s="102"/>
      <c r="C46" s="102"/>
      <c r="D46" s="102"/>
      <c r="E46" s="122" t="s">
        <v>13</v>
      </c>
      <c r="F46" s="122"/>
      <c r="G46" s="123"/>
      <c r="H46" s="122"/>
      <c r="I46" s="134"/>
      <c r="K46" s="125"/>
      <c r="L46" s="109">
        <v>86</v>
      </c>
      <c r="M46" s="125"/>
      <c r="N46" s="126"/>
      <c r="O46" s="125"/>
      <c r="P46" s="109"/>
      <c r="Q46" s="110"/>
    </row>
    <row r="47" spans="1:17" s="111" customFormat="1" ht="9.9499999999999993" customHeight="1" x14ac:dyDescent="0.2">
      <c r="A47" s="102">
        <v>11</v>
      </c>
      <c r="B47" s="105"/>
      <c r="C47" s="104"/>
      <c r="D47" s="145"/>
      <c r="E47" s="122" t="s">
        <v>17</v>
      </c>
      <c r="F47" s="122"/>
      <c r="G47" s="123"/>
      <c r="H47" s="122"/>
      <c r="I47" s="127"/>
      <c r="J47" s="114"/>
      <c r="K47" s="125"/>
      <c r="L47" s="109"/>
      <c r="M47" s="125"/>
      <c r="N47" s="109"/>
      <c r="O47" s="125"/>
      <c r="P47" s="109"/>
      <c r="Q47" s="110"/>
    </row>
    <row r="48" spans="1:17" s="111" customFormat="1" ht="9.9499999999999993" customHeight="1" x14ac:dyDescent="0.2">
      <c r="A48" s="102"/>
      <c r="B48" s="112"/>
      <c r="C48" s="112"/>
      <c r="D48" s="102"/>
      <c r="E48" s="109"/>
      <c r="F48" s="109"/>
      <c r="H48" s="109"/>
      <c r="I48" s="117"/>
      <c r="J48" s="136" t="s">
        <v>13</v>
      </c>
      <c r="K48" s="137"/>
      <c r="L48" s="109"/>
      <c r="M48" s="125"/>
      <c r="N48" s="109"/>
      <c r="O48" s="125"/>
      <c r="P48" s="109"/>
      <c r="Q48" s="110"/>
    </row>
    <row r="49" spans="1:17" s="111" customFormat="1" ht="9.9499999999999993" customHeight="1" x14ac:dyDescent="0.2">
      <c r="A49" s="102"/>
      <c r="B49" s="102"/>
      <c r="C49" s="102"/>
      <c r="D49" s="102"/>
      <c r="E49" s="109"/>
      <c r="F49" s="109"/>
      <c r="H49" s="109"/>
      <c r="I49" s="117"/>
      <c r="J49" s="138" t="s">
        <v>17</v>
      </c>
      <c r="K49" s="127"/>
      <c r="L49" s="109"/>
      <c r="M49" s="125"/>
      <c r="N49" s="109"/>
      <c r="O49" s="125"/>
      <c r="P49" s="109"/>
      <c r="Q49" s="110"/>
    </row>
    <row r="50" spans="1:17" s="111" customFormat="1" ht="9.9499999999999993" customHeight="1" x14ac:dyDescent="0.2">
      <c r="A50" s="102">
        <v>12</v>
      </c>
      <c r="B50" s="103"/>
      <c r="C50" s="104"/>
      <c r="D50" s="105">
        <v>4</v>
      </c>
      <c r="E50" s="106" t="s">
        <v>94</v>
      </c>
      <c r="F50" s="106"/>
      <c r="G50" s="107"/>
      <c r="H50" s="106"/>
      <c r="I50" s="146"/>
      <c r="J50" s="109">
        <v>97</v>
      </c>
      <c r="K50" s="110"/>
      <c r="L50" s="126"/>
      <c r="M50" s="137"/>
      <c r="N50" s="109"/>
      <c r="O50" s="125"/>
      <c r="P50" s="109"/>
      <c r="Q50" s="110"/>
    </row>
    <row r="51" spans="1:17" s="111" customFormat="1" ht="9.9499999999999993" customHeight="1" x14ac:dyDescent="0.2">
      <c r="A51" s="102"/>
      <c r="B51" s="112"/>
      <c r="C51" s="112"/>
      <c r="D51" s="112"/>
      <c r="E51" s="106" t="s">
        <v>95</v>
      </c>
      <c r="F51" s="106"/>
      <c r="G51" s="107"/>
      <c r="H51" s="106"/>
      <c r="I51" s="113"/>
      <c r="J51" s="109"/>
      <c r="K51" s="110"/>
      <c r="L51" s="128"/>
      <c r="M51" s="139"/>
      <c r="N51" s="109"/>
      <c r="O51" s="125"/>
      <c r="P51" s="109"/>
      <c r="Q51" s="110"/>
    </row>
    <row r="52" spans="1:17" s="111" customFormat="1" ht="9.9499999999999993" customHeight="1" x14ac:dyDescent="0.2">
      <c r="A52" s="102"/>
      <c r="B52" s="102"/>
      <c r="C52" s="102"/>
      <c r="D52" s="102"/>
      <c r="E52" s="109"/>
      <c r="F52" s="109"/>
      <c r="H52" s="109"/>
      <c r="I52" s="131"/>
      <c r="J52" s="109"/>
      <c r="K52" s="110"/>
      <c r="L52" s="109"/>
      <c r="M52" s="125"/>
      <c r="N52" s="118"/>
      <c r="O52" s="125"/>
      <c r="P52" s="109"/>
      <c r="Q52" s="110"/>
    </row>
    <row r="53" spans="1:17" s="111" customFormat="1" ht="9.9499999999999993" customHeight="1" x14ac:dyDescent="0.2">
      <c r="A53" s="102"/>
      <c r="B53" s="102"/>
      <c r="C53" s="102"/>
      <c r="D53" s="102"/>
      <c r="E53" s="109"/>
      <c r="F53" s="109"/>
      <c r="H53" s="109"/>
      <c r="I53" s="131"/>
      <c r="J53" s="109"/>
      <c r="K53" s="110"/>
      <c r="L53" s="109"/>
      <c r="M53" s="117"/>
      <c r="N53" s="120"/>
      <c r="O53" s="127"/>
      <c r="P53" s="109"/>
      <c r="Q53" s="110"/>
    </row>
    <row r="54" spans="1:17" s="111" customFormat="1" ht="9.9499999999999993" customHeight="1" x14ac:dyDescent="0.2">
      <c r="A54" s="102">
        <v>13</v>
      </c>
      <c r="B54" s="103"/>
      <c r="C54" s="104"/>
      <c r="D54" s="105"/>
      <c r="E54" s="133" t="s">
        <v>24</v>
      </c>
      <c r="F54" s="122"/>
      <c r="G54" s="123"/>
      <c r="H54" s="122"/>
      <c r="I54" s="134"/>
      <c r="J54" s="109"/>
      <c r="K54" s="110"/>
      <c r="M54" s="140"/>
      <c r="N54" s="109"/>
      <c r="O54" s="110"/>
      <c r="P54" s="109"/>
      <c r="Q54" s="110"/>
    </row>
    <row r="55" spans="1:17" s="111" customFormat="1" ht="9.9499999999999993" customHeight="1" x14ac:dyDescent="0.2">
      <c r="A55" s="102"/>
      <c r="B55" s="112"/>
      <c r="C55" s="112"/>
      <c r="D55" s="112"/>
      <c r="E55" s="133" t="s">
        <v>28</v>
      </c>
      <c r="F55" s="122"/>
      <c r="G55" s="123"/>
      <c r="H55" s="122"/>
      <c r="I55" s="127"/>
      <c r="J55" s="114"/>
      <c r="K55" s="110"/>
      <c r="L55" s="109"/>
      <c r="M55" s="125"/>
      <c r="N55" s="109"/>
      <c r="O55" s="110"/>
      <c r="P55" s="109"/>
      <c r="Q55" s="110"/>
    </row>
    <row r="56" spans="1:17" s="111" customFormat="1" ht="9.9499999999999993" customHeight="1" x14ac:dyDescent="0.2">
      <c r="A56" s="102"/>
      <c r="B56" s="102"/>
      <c r="C56" s="102"/>
      <c r="D56" s="130"/>
      <c r="E56" s="109"/>
      <c r="F56" s="109"/>
      <c r="H56" s="109"/>
      <c r="I56" s="117"/>
      <c r="J56" s="136" t="s">
        <v>24</v>
      </c>
      <c r="K56" s="119"/>
      <c r="L56" s="109"/>
      <c r="M56" s="125"/>
      <c r="N56" s="109"/>
      <c r="O56" s="110"/>
      <c r="P56" s="109"/>
      <c r="Q56" s="110"/>
    </row>
    <row r="57" spans="1:17" s="111" customFormat="1" ht="9.9499999999999993" customHeight="1" x14ac:dyDescent="0.2">
      <c r="A57" s="102"/>
      <c r="B57" s="102"/>
      <c r="C57" s="102"/>
      <c r="D57" s="130"/>
      <c r="E57" s="109"/>
      <c r="F57" s="109"/>
      <c r="H57" s="109"/>
      <c r="I57" s="117"/>
      <c r="J57" s="138" t="s">
        <v>28</v>
      </c>
      <c r="K57" s="121"/>
      <c r="L57" s="109"/>
      <c r="M57" s="125"/>
      <c r="N57" s="109"/>
      <c r="O57" s="110"/>
      <c r="P57" s="109"/>
      <c r="Q57" s="110"/>
    </row>
    <row r="58" spans="1:17" s="111" customFormat="1" ht="9.9499999999999993" customHeight="1" x14ac:dyDescent="0.2">
      <c r="A58" s="102">
        <v>14</v>
      </c>
      <c r="B58" s="103"/>
      <c r="C58" s="104"/>
      <c r="D58" s="105"/>
      <c r="E58" s="122" t="s">
        <v>58</v>
      </c>
      <c r="F58" s="122"/>
      <c r="G58" s="123"/>
      <c r="H58" s="122"/>
      <c r="I58" s="124"/>
      <c r="J58" s="109">
        <v>82</v>
      </c>
      <c r="K58" s="125"/>
      <c r="L58" s="126"/>
      <c r="M58" s="137"/>
      <c r="N58" s="109"/>
      <c r="O58" s="110"/>
      <c r="P58" s="109"/>
      <c r="Q58" s="110"/>
    </row>
    <row r="59" spans="1:17" s="111" customFormat="1" ht="9.9499999999999993" customHeight="1" x14ac:dyDescent="0.2">
      <c r="A59" s="102"/>
      <c r="B59" s="112"/>
      <c r="C59" s="112"/>
      <c r="D59" s="112"/>
      <c r="E59" s="122" t="s">
        <v>59</v>
      </c>
      <c r="F59" s="122"/>
      <c r="G59" s="123"/>
      <c r="H59" s="122"/>
      <c r="I59" s="127"/>
      <c r="J59" s="109"/>
      <c r="K59" s="125"/>
      <c r="L59" s="128"/>
      <c r="M59" s="139"/>
      <c r="N59" s="109"/>
      <c r="O59" s="110"/>
      <c r="P59" s="109"/>
      <c r="Q59" s="110"/>
    </row>
    <row r="60" spans="1:17" s="111" customFormat="1" ht="9.9499999999999993" customHeight="1" x14ac:dyDescent="0.2">
      <c r="A60" s="102"/>
      <c r="B60" s="102"/>
      <c r="C60" s="102"/>
      <c r="D60" s="130"/>
      <c r="E60" s="109"/>
      <c r="F60" s="109"/>
      <c r="H60" s="109"/>
      <c r="I60" s="131"/>
      <c r="J60" s="109"/>
      <c r="K60" s="125"/>
      <c r="L60" s="118" t="s">
        <v>22</v>
      </c>
      <c r="M60" s="125"/>
      <c r="N60" s="109"/>
      <c r="O60" s="110"/>
      <c r="P60" s="109"/>
      <c r="Q60" s="110"/>
    </row>
    <row r="61" spans="1:17" s="111" customFormat="1" ht="9.9499999999999993" customHeight="1" x14ac:dyDescent="0.2">
      <c r="A61" s="102"/>
      <c r="B61" s="102"/>
      <c r="C61" s="102"/>
      <c r="D61" s="130"/>
      <c r="E61" s="109"/>
      <c r="F61" s="109"/>
      <c r="H61" s="109"/>
      <c r="I61" s="131"/>
      <c r="J61" s="109"/>
      <c r="K61" s="132"/>
      <c r="L61" s="120" t="s">
        <v>26</v>
      </c>
      <c r="M61" s="127"/>
      <c r="N61" s="109"/>
      <c r="O61" s="110"/>
      <c r="P61" s="109"/>
      <c r="Q61" s="110"/>
    </row>
    <row r="62" spans="1:17" s="111" customFormat="1" ht="9.9499999999999993" customHeight="1" x14ac:dyDescent="0.2">
      <c r="A62" s="102">
        <v>15</v>
      </c>
      <c r="B62" s="103"/>
      <c r="C62" s="104"/>
      <c r="D62" s="105"/>
      <c r="E62" s="122" t="s">
        <v>90</v>
      </c>
      <c r="F62" s="122"/>
      <c r="G62" s="123"/>
      <c r="H62" s="122"/>
      <c r="I62" s="134"/>
      <c r="K62" s="125"/>
      <c r="L62" s="109">
        <v>86</v>
      </c>
      <c r="M62" s="110"/>
      <c r="N62" s="126"/>
      <c r="O62" s="110"/>
      <c r="P62" s="109"/>
      <c r="Q62" s="110"/>
    </row>
    <row r="63" spans="1:17" s="111" customFormat="1" ht="9.9499999999999993" customHeight="1" x14ac:dyDescent="0.2">
      <c r="A63" s="102"/>
      <c r="B63" s="112"/>
      <c r="C63" s="112"/>
      <c r="D63" s="112"/>
      <c r="E63" s="122"/>
      <c r="F63" s="122"/>
      <c r="G63" s="123"/>
      <c r="H63" s="122"/>
      <c r="I63" s="127"/>
      <c r="J63" s="114"/>
      <c r="K63" s="125"/>
      <c r="L63" s="109"/>
      <c r="M63" s="110"/>
      <c r="N63" s="109"/>
      <c r="O63" s="110"/>
      <c r="P63" s="109"/>
      <c r="Q63" s="110"/>
    </row>
    <row r="64" spans="1:17" s="111" customFormat="1" ht="9.9499999999999993" customHeight="1" x14ac:dyDescent="0.2">
      <c r="A64" s="102"/>
      <c r="B64" s="102"/>
      <c r="C64" s="102"/>
      <c r="D64" s="102"/>
      <c r="E64" s="109"/>
      <c r="F64" s="109"/>
      <c r="H64" s="109"/>
      <c r="I64" s="117"/>
      <c r="J64" s="118" t="s">
        <v>22</v>
      </c>
      <c r="K64" s="147"/>
      <c r="L64" s="148"/>
      <c r="M64" s="149"/>
      <c r="N64" s="150"/>
      <c r="O64" s="149"/>
      <c r="P64" s="150"/>
      <c r="Q64" s="110"/>
    </row>
    <row r="65" spans="1:17" s="111" customFormat="1" ht="9.9499999999999993" customHeight="1" x14ac:dyDescent="0.2">
      <c r="A65" s="102"/>
      <c r="B65" s="102"/>
      <c r="C65" s="102"/>
      <c r="D65" s="102"/>
      <c r="E65" s="109"/>
      <c r="F65" s="109"/>
      <c r="G65" s="99"/>
      <c r="H65" s="109"/>
      <c r="I65" s="117"/>
      <c r="J65" s="120" t="s">
        <v>26</v>
      </c>
      <c r="K65" s="121"/>
      <c r="L65" s="148"/>
      <c r="M65" s="149"/>
      <c r="N65" s="150"/>
      <c r="O65" s="149"/>
      <c r="P65" s="150"/>
      <c r="Q65" s="110"/>
    </row>
    <row r="66" spans="1:17" s="111" customFormat="1" ht="9.9499999999999993" customHeight="1" x14ac:dyDescent="0.2">
      <c r="A66" s="102">
        <v>16</v>
      </c>
      <c r="B66" s="103"/>
      <c r="C66" s="104"/>
      <c r="D66" s="105">
        <v>2</v>
      </c>
      <c r="E66" s="106" t="s">
        <v>22</v>
      </c>
      <c r="F66" s="106"/>
      <c r="G66" s="107"/>
      <c r="H66" s="106"/>
      <c r="I66" s="146"/>
      <c r="J66" s="109"/>
      <c r="K66" s="110"/>
      <c r="L66" s="151"/>
      <c r="M66" s="147"/>
      <c r="N66" s="150"/>
      <c r="O66" s="149"/>
      <c r="P66" s="150"/>
      <c r="Q66" s="110"/>
    </row>
    <row r="67" spans="1:17" s="111" customFormat="1" ht="9.9499999999999993" customHeight="1" x14ac:dyDescent="0.2">
      <c r="A67" s="102"/>
      <c r="B67" s="112"/>
      <c r="C67" s="112"/>
      <c r="D67" s="112"/>
      <c r="E67" s="106" t="s">
        <v>26</v>
      </c>
      <c r="F67" s="106"/>
      <c r="G67" s="107"/>
      <c r="H67" s="106"/>
      <c r="I67" s="113"/>
      <c r="J67" s="109"/>
      <c r="K67" s="110"/>
      <c r="L67" s="152"/>
      <c r="M67" s="153"/>
      <c r="N67" s="150"/>
      <c r="O67" s="149"/>
      <c r="P67" s="150"/>
      <c r="Q67" s="110"/>
    </row>
    <row r="68" spans="1:17" s="6" customFormat="1" ht="6" customHeight="1" x14ac:dyDescent="0.2">
      <c r="A68" s="102"/>
      <c r="B68" s="154"/>
      <c r="C68" s="154"/>
      <c r="D68" s="155"/>
      <c r="E68" s="156"/>
      <c r="F68" s="156"/>
      <c r="G68" s="157"/>
      <c r="H68" s="156"/>
      <c r="I68" s="158"/>
      <c r="J68" s="156"/>
      <c r="K68" s="159"/>
      <c r="L68" s="160"/>
      <c r="M68" s="161"/>
      <c r="N68" s="160"/>
      <c r="O68" s="161"/>
      <c r="P68" s="160"/>
      <c r="Q68" s="161"/>
    </row>
    <row r="69" spans="1:17" s="20" customFormat="1" ht="10.5" customHeight="1" x14ac:dyDescent="0.2">
      <c r="A69" s="162"/>
      <c r="B69" s="163"/>
      <c r="C69" s="164"/>
      <c r="D69" s="165"/>
      <c r="E69" s="166" t="s">
        <v>96</v>
      </c>
      <c r="F69" s="165"/>
      <c r="G69" s="167"/>
      <c r="H69" s="168"/>
      <c r="I69" s="165"/>
      <c r="J69" s="169" t="s">
        <v>97</v>
      </c>
      <c r="K69" s="170"/>
      <c r="L69" s="166"/>
      <c r="M69" s="171"/>
      <c r="N69" s="172"/>
      <c r="O69" s="169"/>
      <c r="P69" s="169"/>
      <c r="Q69" s="173"/>
    </row>
    <row r="70" spans="1:17" s="20" customFormat="1" ht="12.75" customHeight="1" x14ac:dyDescent="0.2">
      <c r="A70" s="174"/>
      <c r="B70" s="175"/>
      <c r="C70" s="176"/>
      <c r="D70" s="177" t="s">
        <v>98</v>
      </c>
      <c r="E70" s="178" t="s">
        <v>12</v>
      </c>
      <c r="F70" s="179"/>
      <c r="G70" s="178"/>
      <c r="H70" s="180"/>
      <c r="I70" s="181"/>
      <c r="J70" s="182" t="s">
        <v>46</v>
      </c>
      <c r="K70" s="183"/>
      <c r="L70" s="182"/>
      <c r="M70" s="184"/>
      <c r="N70" s="185"/>
      <c r="O70" s="186"/>
      <c r="P70" s="186"/>
      <c r="Q70" s="187"/>
    </row>
    <row r="71" spans="1:17" s="20" customFormat="1" ht="12.75" customHeight="1" x14ac:dyDescent="0.2">
      <c r="A71" s="174"/>
      <c r="B71" s="175"/>
      <c r="C71" s="176"/>
      <c r="D71" s="177"/>
      <c r="E71" s="178" t="s">
        <v>16</v>
      </c>
      <c r="F71" s="179"/>
      <c r="G71" s="178"/>
      <c r="H71" s="180"/>
      <c r="I71" s="181"/>
      <c r="J71" s="182" t="s">
        <v>99</v>
      </c>
      <c r="K71" s="183"/>
      <c r="L71" s="182"/>
      <c r="M71" s="184"/>
      <c r="N71" s="188"/>
      <c r="O71" s="189"/>
      <c r="P71" s="189"/>
      <c r="Q71" s="190"/>
    </row>
    <row r="72" spans="1:17" s="20" customFormat="1" ht="12.75" customHeight="1" x14ac:dyDescent="0.2">
      <c r="A72" s="191"/>
      <c r="B72" s="192"/>
      <c r="C72" s="193"/>
      <c r="D72" s="177" t="s">
        <v>100</v>
      </c>
      <c r="E72" s="178" t="s">
        <v>22</v>
      </c>
      <c r="F72" s="179"/>
      <c r="G72" s="178"/>
      <c r="H72" s="180"/>
      <c r="I72" s="194"/>
      <c r="J72" s="175"/>
      <c r="K72" s="195"/>
      <c r="L72" s="175"/>
      <c r="M72" s="196"/>
      <c r="N72" s="197" t="s">
        <v>101</v>
      </c>
      <c r="O72" s="198"/>
      <c r="P72" s="198"/>
      <c r="Q72" s="187"/>
    </row>
    <row r="73" spans="1:17" s="20" customFormat="1" ht="12.75" customHeight="1" x14ac:dyDescent="0.2">
      <c r="A73" s="199"/>
      <c r="B73" s="200"/>
      <c r="C73" s="201"/>
      <c r="D73" s="177"/>
      <c r="E73" s="178" t="s">
        <v>26</v>
      </c>
      <c r="F73" s="179"/>
      <c r="G73" s="178"/>
      <c r="H73" s="180"/>
      <c r="I73" s="194"/>
      <c r="J73" s="175"/>
      <c r="K73" s="195"/>
      <c r="L73" s="175"/>
      <c r="M73" s="196"/>
      <c r="N73" s="175" t="s">
        <v>102</v>
      </c>
      <c r="O73" s="195"/>
      <c r="P73" s="175"/>
      <c r="Q73" s="196"/>
    </row>
    <row r="74" spans="1:17" s="20" customFormat="1" ht="12.75" customHeight="1" x14ac:dyDescent="0.2">
      <c r="A74" s="202"/>
      <c r="B74" s="203"/>
      <c r="C74" s="204"/>
      <c r="D74" s="177" t="s">
        <v>103</v>
      </c>
      <c r="E74" s="178" t="s">
        <v>23</v>
      </c>
      <c r="F74" s="179"/>
      <c r="G74" s="178"/>
      <c r="H74" s="180"/>
      <c r="I74" s="194"/>
      <c r="J74" s="175"/>
      <c r="K74" s="195"/>
      <c r="L74" s="175"/>
      <c r="M74" s="196"/>
      <c r="N74" s="192" t="s">
        <v>85</v>
      </c>
      <c r="O74" s="205"/>
      <c r="P74" s="192"/>
      <c r="Q74" s="206"/>
    </row>
    <row r="75" spans="1:17" s="20" customFormat="1" ht="12.75" customHeight="1" x14ac:dyDescent="0.2">
      <c r="A75" s="174"/>
      <c r="B75" s="175"/>
      <c r="C75" s="176"/>
      <c r="D75" s="177"/>
      <c r="E75" s="178" t="s">
        <v>27</v>
      </c>
      <c r="F75" s="179"/>
      <c r="G75" s="178"/>
      <c r="H75" s="180"/>
      <c r="I75" s="194"/>
      <c r="J75" s="175"/>
      <c r="K75" s="195"/>
      <c r="L75" s="175"/>
      <c r="M75" s="196"/>
      <c r="N75" s="185" t="s">
        <v>104</v>
      </c>
      <c r="O75" s="186"/>
      <c r="P75" s="186"/>
      <c r="Q75" s="187"/>
    </row>
    <row r="76" spans="1:17" s="20" customFormat="1" ht="12.75" customHeight="1" x14ac:dyDescent="0.2">
      <c r="A76" s="174"/>
      <c r="B76" s="175"/>
      <c r="C76" s="207"/>
      <c r="D76" s="177" t="s">
        <v>105</v>
      </c>
      <c r="E76" s="178" t="s">
        <v>94</v>
      </c>
      <c r="F76" s="179"/>
      <c r="G76" s="178"/>
      <c r="H76" s="180"/>
      <c r="I76" s="194"/>
      <c r="J76" s="175"/>
      <c r="K76" s="195"/>
      <c r="L76" s="175"/>
      <c r="M76" s="196"/>
      <c r="N76" s="175"/>
      <c r="O76" s="195"/>
      <c r="P76" s="175"/>
      <c r="Q76" s="196"/>
    </row>
    <row r="77" spans="1:17" s="20" customFormat="1" ht="12.75" customHeight="1" x14ac:dyDescent="0.2">
      <c r="A77" s="191"/>
      <c r="B77" s="192"/>
      <c r="C77" s="208"/>
      <c r="D77" s="209"/>
      <c r="E77" s="210" t="s">
        <v>95</v>
      </c>
      <c r="F77" s="211"/>
      <c r="G77" s="210"/>
      <c r="H77" s="212"/>
      <c r="I77" s="213"/>
      <c r="J77" s="192"/>
      <c r="K77" s="205"/>
      <c r="L77" s="192"/>
      <c r="M77" s="206"/>
      <c r="N77" s="192" t="str">
        <f>Q2</f>
        <v>Рефери</v>
      </c>
      <c r="O77" s="205"/>
      <c r="P77" s="192"/>
      <c r="Q77" s="214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D36" sqref="D36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15" customWidth="1"/>
    <col min="10" max="10" width="10.7109375" customWidth="1"/>
    <col min="11" max="11" width="1.7109375" style="215" customWidth="1"/>
    <col min="12" max="12" width="10.7109375" customWidth="1"/>
    <col min="13" max="13" width="1.7109375" style="216" customWidth="1"/>
    <col min="14" max="14" width="10.7109375" customWidth="1"/>
    <col min="15" max="15" width="1.7109375" style="215" customWidth="1"/>
    <col min="16" max="16" width="10.7109375" customWidth="1"/>
    <col min="17" max="17" width="1.7109375" style="216" customWidth="1"/>
    <col min="18" max="18" width="0" hidden="1" customWidth="1"/>
  </cols>
  <sheetData>
    <row r="1" spans="1:17" s="77" customFormat="1" ht="54.75" customHeight="1" x14ac:dyDescent="0.4">
      <c r="A1" s="56" t="str">
        <f>[1]Информация!$A$9</f>
        <v>MEGARON CUP</v>
      </c>
      <c r="B1" s="217"/>
      <c r="C1" s="217"/>
      <c r="D1" s="218"/>
      <c r="E1" s="218"/>
      <c r="F1" s="219"/>
      <c r="G1" s="220"/>
      <c r="I1" s="75"/>
      <c r="J1" s="221"/>
      <c r="K1" s="75"/>
      <c r="L1" s="222" t="s">
        <v>5</v>
      </c>
      <c r="M1" s="217"/>
      <c r="N1" s="223"/>
      <c r="O1" s="75"/>
      <c r="Q1" s="75"/>
    </row>
    <row r="2" spans="1:17" s="84" customFormat="1" ht="12" customHeight="1" x14ac:dyDescent="0.2">
      <c r="A2" s="78" t="s">
        <v>2</v>
      </c>
      <c r="B2" s="78"/>
      <c r="C2" s="78"/>
      <c r="D2" s="78"/>
      <c r="E2" s="78"/>
      <c r="F2" s="78" t="s">
        <v>51</v>
      </c>
      <c r="G2" s="78"/>
      <c r="H2" s="78"/>
      <c r="I2" s="79"/>
      <c r="J2" s="80"/>
      <c r="K2" s="81"/>
      <c r="L2" s="82"/>
      <c r="M2" s="79"/>
      <c r="N2" s="78"/>
      <c r="O2" s="79"/>
      <c r="P2" s="78"/>
      <c r="Q2" s="83" t="s">
        <v>4</v>
      </c>
    </row>
    <row r="3" spans="1:17" s="15" customFormat="1" ht="15" customHeight="1" thickBot="1" x14ac:dyDescent="0.25">
      <c r="A3" s="85" t="str">
        <f>[1]Информация!$A$15</f>
        <v>22-24 сентября</v>
      </c>
      <c r="B3" s="86"/>
      <c r="C3" s="86"/>
      <c r="D3" s="86"/>
      <c r="E3" s="86"/>
      <c r="F3" s="85" t="str">
        <f>[1]Информация!$A$11</f>
        <v>Megaron, Днепр</v>
      </c>
      <c r="G3" s="86"/>
      <c r="H3" s="86"/>
      <c r="I3" s="87"/>
      <c r="J3" s="88"/>
      <c r="K3" s="89"/>
      <c r="L3" s="90"/>
      <c r="M3" s="87"/>
      <c r="N3" s="86"/>
      <c r="O3" s="87"/>
      <c r="P3" s="86"/>
      <c r="Q3" s="91" t="str">
        <f>[1]Информация!$A$17</f>
        <v>В. Петряева/Е. Зукин</v>
      </c>
    </row>
    <row r="4" spans="1:17" s="84" customFormat="1" ht="9" x14ac:dyDescent="0.2">
      <c r="A4" s="92"/>
      <c r="B4" s="93"/>
      <c r="C4" s="93"/>
      <c r="D4" s="93"/>
      <c r="E4" s="94"/>
      <c r="F4" s="94"/>
      <c r="G4" s="94"/>
      <c r="H4" s="93"/>
      <c r="I4" s="95"/>
      <c r="J4" s="93"/>
      <c r="K4" s="95"/>
      <c r="L4" s="93"/>
      <c r="M4" s="95"/>
      <c r="N4" s="93"/>
      <c r="O4" s="95"/>
      <c r="P4" s="93"/>
      <c r="Q4" s="79"/>
    </row>
    <row r="5" spans="1:17" s="84" customFormat="1" ht="3.75" customHeight="1" x14ac:dyDescent="0.2">
      <c r="A5" s="96"/>
      <c r="B5" s="97"/>
      <c r="C5" s="97"/>
      <c r="D5" s="97"/>
      <c r="E5" s="98"/>
      <c r="F5" s="98"/>
      <c r="G5" s="99"/>
      <c r="H5" s="98"/>
      <c r="I5" s="100"/>
      <c r="J5" s="97"/>
      <c r="K5" s="100"/>
      <c r="L5" s="97"/>
      <c r="M5" s="100"/>
      <c r="N5" s="97"/>
      <c r="O5" s="100"/>
      <c r="P5" s="97"/>
      <c r="Q5" s="101"/>
    </row>
    <row r="6" spans="1:17" s="111" customFormat="1" ht="9.9499999999999993" customHeight="1" x14ac:dyDescent="0.2">
      <c r="A6" s="102"/>
      <c r="O6" s="110"/>
      <c r="P6" s="109"/>
      <c r="Q6" s="110"/>
    </row>
    <row r="7" spans="1:17" s="111" customFormat="1" ht="9.9499999999999993" customHeight="1" x14ac:dyDescent="0.2">
      <c r="A7" s="102"/>
      <c r="O7" s="115"/>
      <c r="P7" s="116"/>
      <c r="Q7" s="116"/>
    </row>
    <row r="8" spans="1:17" s="111" customFormat="1" ht="9.9499999999999993" customHeight="1" x14ac:dyDescent="0.2">
      <c r="A8" s="102"/>
      <c r="B8" s="103"/>
      <c r="C8" s="104"/>
      <c r="D8" s="105"/>
      <c r="E8" s="122"/>
      <c r="F8" s="106"/>
      <c r="G8" s="107"/>
      <c r="H8" s="106"/>
      <c r="I8" s="108"/>
      <c r="J8" s="109"/>
      <c r="K8" s="110"/>
      <c r="L8" s="109"/>
      <c r="O8" s="110"/>
      <c r="P8" s="109"/>
      <c r="Q8" s="110"/>
    </row>
    <row r="9" spans="1:17" s="111" customFormat="1" ht="9.9499999999999993" customHeight="1" x14ac:dyDescent="0.2">
      <c r="A9" s="102"/>
      <c r="B9" s="112"/>
      <c r="C9" s="112"/>
      <c r="D9" s="112"/>
      <c r="E9" s="122"/>
      <c r="F9" s="106"/>
      <c r="G9" s="107"/>
      <c r="H9" s="106"/>
      <c r="I9" s="113"/>
      <c r="J9" s="114"/>
      <c r="K9" s="110"/>
      <c r="L9" s="109"/>
      <c r="O9" s="110"/>
      <c r="P9" s="109"/>
      <c r="Q9" s="110"/>
    </row>
    <row r="10" spans="1:17" s="111" customFormat="1" ht="9.9499999999999993" customHeight="1" x14ac:dyDescent="0.2">
      <c r="A10" s="102"/>
      <c r="B10" s="102"/>
      <c r="C10" s="102"/>
      <c r="D10" s="102"/>
      <c r="E10" s="109"/>
      <c r="F10" s="109"/>
      <c r="H10" s="109"/>
      <c r="I10" s="117"/>
      <c r="J10" s="224"/>
      <c r="K10" s="119"/>
      <c r="L10" s="109"/>
      <c r="O10" s="110"/>
      <c r="P10" s="109"/>
      <c r="Q10" s="110"/>
    </row>
    <row r="11" spans="1:17" s="111" customFormat="1" ht="9.9499999999999993" customHeight="1" x14ac:dyDescent="0.2">
      <c r="A11" s="102"/>
      <c r="B11" s="102"/>
      <c r="C11" s="102"/>
      <c r="D11" s="102"/>
      <c r="E11" s="109"/>
      <c r="F11" s="109"/>
      <c r="H11" s="109"/>
      <c r="I11" s="117"/>
      <c r="J11" s="225"/>
      <c r="K11" s="121"/>
      <c r="L11" s="109"/>
      <c r="O11" s="110"/>
      <c r="P11" s="109"/>
      <c r="Q11" s="110"/>
    </row>
    <row r="12" spans="1:17" s="111" customFormat="1" ht="9.9499999999999993" customHeight="1" x14ac:dyDescent="0.2">
      <c r="A12" s="102"/>
      <c r="B12" s="103"/>
      <c r="C12" s="104"/>
      <c r="D12" s="105"/>
      <c r="E12" s="122"/>
      <c r="F12" s="122"/>
      <c r="G12" s="123"/>
      <c r="H12" s="122"/>
      <c r="I12" s="124"/>
      <c r="J12" s="109"/>
      <c r="K12" s="149"/>
      <c r="L12" s="151" t="s">
        <v>36</v>
      </c>
      <c r="O12" s="110"/>
      <c r="P12" s="109"/>
      <c r="Q12" s="110"/>
    </row>
    <row r="13" spans="1:17" s="111" customFormat="1" ht="9.9499999999999993" customHeight="1" x14ac:dyDescent="0.2">
      <c r="A13" s="102"/>
      <c r="B13" s="112"/>
      <c r="C13" s="112"/>
      <c r="D13" s="112"/>
      <c r="E13" s="122"/>
      <c r="F13" s="122"/>
      <c r="G13" s="123"/>
      <c r="H13" s="122"/>
      <c r="I13" s="127"/>
      <c r="J13" s="109"/>
      <c r="K13" s="149"/>
      <c r="L13" s="152"/>
      <c r="O13" s="110"/>
      <c r="P13" s="109"/>
      <c r="Q13" s="110"/>
    </row>
    <row r="14" spans="1:17" s="111" customFormat="1" ht="9.9499999999999993" customHeight="1" x14ac:dyDescent="0.2">
      <c r="A14" s="102"/>
      <c r="O14" s="149"/>
      <c r="P14" s="109"/>
      <c r="Q14" s="110"/>
    </row>
    <row r="15" spans="1:17" s="111" customFormat="1" ht="9.9499999999999993" customHeight="1" x14ac:dyDescent="0.2">
      <c r="A15" s="102"/>
      <c r="O15" s="149"/>
      <c r="P15" s="109"/>
      <c r="Q15" s="110"/>
    </row>
    <row r="16" spans="1:17" s="111" customFormat="1" ht="9.9499999999999993" customHeight="1" x14ac:dyDescent="0.2">
      <c r="A16" s="102"/>
      <c r="B16" s="103"/>
      <c r="C16" s="104"/>
      <c r="D16" s="105"/>
      <c r="E16" s="133" t="s">
        <v>14</v>
      </c>
      <c r="F16" s="106"/>
      <c r="G16" s="107"/>
      <c r="H16" s="106"/>
      <c r="I16" s="108"/>
      <c r="J16" s="109"/>
      <c r="K16" s="110"/>
      <c r="L16" s="109"/>
      <c r="M16" s="110"/>
      <c r="N16" s="109"/>
      <c r="O16" s="149"/>
      <c r="P16" s="109"/>
      <c r="Q16" s="110"/>
    </row>
    <row r="17" spans="1:31" s="111" customFormat="1" ht="9.9499999999999993" customHeight="1" x14ac:dyDescent="0.2">
      <c r="A17" s="102"/>
      <c r="B17" s="112"/>
      <c r="C17" s="112"/>
      <c r="D17" s="112"/>
      <c r="E17" s="133" t="s">
        <v>18</v>
      </c>
      <c r="F17" s="106"/>
      <c r="G17" s="107"/>
      <c r="H17" s="106"/>
      <c r="I17" s="113"/>
      <c r="J17" s="114"/>
      <c r="K17" s="110"/>
      <c r="L17" s="109"/>
      <c r="M17" s="110"/>
      <c r="N17" s="109"/>
      <c r="O17" s="153"/>
      <c r="P17" s="109"/>
      <c r="Q17" s="110"/>
      <c r="U17" s="226"/>
      <c r="V17" s="226"/>
      <c r="W17" s="227"/>
      <c r="X17" s="150"/>
      <c r="Y17" s="228"/>
      <c r="Z17" s="229"/>
      <c r="AA17" s="228"/>
      <c r="AB17" s="230"/>
      <c r="AC17" s="150"/>
      <c r="AD17" s="149"/>
      <c r="AE17" s="150"/>
    </row>
    <row r="18" spans="1:31" s="111" customFormat="1" ht="9.9499999999999993" customHeight="1" x14ac:dyDescent="0.2">
      <c r="A18" s="102"/>
      <c r="B18" s="102"/>
      <c r="C18" s="102"/>
      <c r="D18" s="102"/>
      <c r="E18" s="109"/>
      <c r="F18" s="109"/>
      <c r="H18" s="109"/>
      <c r="I18" s="117"/>
      <c r="J18" s="224"/>
      <c r="K18" s="119"/>
      <c r="L18" s="109"/>
      <c r="M18" s="110"/>
      <c r="N18" s="109"/>
      <c r="O18" s="149"/>
      <c r="P18" s="150"/>
      <c r="Q18" s="149"/>
      <c r="U18" s="231"/>
      <c r="V18" s="231"/>
      <c r="W18" s="231"/>
      <c r="X18" s="150"/>
      <c r="Y18" s="228"/>
      <c r="Z18" s="229"/>
      <c r="AA18" s="228"/>
      <c r="AB18" s="232"/>
      <c r="AC18" s="228"/>
      <c r="AD18" s="149"/>
      <c r="AE18" s="150"/>
    </row>
    <row r="19" spans="1:31" s="111" customFormat="1" ht="9.9499999999999993" customHeight="1" x14ac:dyDescent="0.2">
      <c r="A19" s="102"/>
      <c r="B19" s="102"/>
      <c r="C19" s="102"/>
      <c r="D19" s="102"/>
      <c r="E19" s="109"/>
      <c r="F19" s="109"/>
      <c r="H19" s="109"/>
      <c r="I19" s="117"/>
      <c r="J19" s="225"/>
      <c r="K19" s="121"/>
      <c r="L19" s="109"/>
      <c r="M19" s="110"/>
      <c r="N19" s="109"/>
      <c r="O19" s="149"/>
      <c r="P19" s="150"/>
      <c r="Q19" s="149"/>
      <c r="U19" s="233"/>
      <c r="V19" s="233"/>
      <c r="W19" s="233"/>
      <c r="X19" s="150"/>
      <c r="Y19" s="150"/>
      <c r="Z19" s="234"/>
      <c r="AA19" s="150"/>
      <c r="AB19" s="235"/>
      <c r="AC19" s="236"/>
      <c r="AD19" s="147"/>
      <c r="AE19" s="150"/>
    </row>
    <row r="20" spans="1:31" s="111" customFormat="1" ht="9.9499999999999993" customHeight="1" x14ac:dyDescent="0.2">
      <c r="A20" s="102"/>
      <c r="B20" s="103"/>
      <c r="C20" s="104"/>
      <c r="D20" s="105"/>
      <c r="E20" s="122" t="s">
        <v>106</v>
      </c>
      <c r="F20" s="122"/>
      <c r="G20" s="123"/>
      <c r="H20" s="122"/>
      <c r="I20" s="124"/>
      <c r="J20" s="109"/>
      <c r="K20" s="125"/>
      <c r="L20" s="126"/>
      <c r="M20" s="119"/>
      <c r="N20" s="109"/>
      <c r="O20" s="149"/>
      <c r="P20" s="150"/>
      <c r="Q20" s="149"/>
      <c r="U20" s="233"/>
      <c r="V20" s="233"/>
      <c r="W20" s="233"/>
      <c r="X20" s="150"/>
      <c r="Y20" s="150"/>
      <c r="Z20" s="234"/>
      <c r="AA20" s="150"/>
      <c r="AB20" s="235"/>
      <c r="AC20" s="236"/>
      <c r="AD20" s="153"/>
      <c r="AE20" s="150"/>
    </row>
    <row r="21" spans="1:31" s="111" customFormat="1" ht="9.9499999999999993" customHeight="1" x14ac:dyDescent="0.2">
      <c r="A21" s="102"/>
      <c r="B21" s="112"/>
      <c r="C21" s="112"/>
      <c r="D21" s="112"/>
      <c r="E21" s="122" t="s">
        <v>27</v>
      </c>
      <c r="F21" s="122"/>
      <c r="G21" s="123"/>
      <c r="H21" s="122"/>
      <c r="I21" s="127"/>
      <c r="J21" s="109"/>
      <c r="K21" s="125"/>
      <c r="L21" s="128"/>
      <c r="M21" s="129"/>
      <c r="N21" s="109"/>
      <c r="O21" s="149"/>
      <c r="P21" s="150"/>
      <c r="Q21" s="149"/>
      <c r="U21" s="226"/>
      <c r="V21" s="226"/>
      <c r="W21" s="227"/>
      <c r="X21" s="150"/>
      <c r="Y21" s="150"/>
      <c r="Z21" s="234"/>
      <c r="AA21" s="150"/>
      <c r="AB21" s="235"/>
      <c r="AC21" s="150"/>
      <c r="AD21" s="149"/>
      <c r="AE21" s="151"/>
    </row>
    <row r="22" spans="1:31" s="111" customFormat="1" ht="9.9499999999999993" customHeight="1" x14ac:dyDescent="0.2">
      <c r="A22" s="102"/>
      <c r="B22" s="102"/>
      <c r="C22" s="102"/>
      <c r="D22" s="130"/>
      <c r="E22" s="109"/>
      <c r="F22" s="109"/>
      <c r="H22" s="109"/>
      <c r="I22" s="131"/>
      <c r="J22" s="109"/>
      <c r="K22" s="125"/>
      <c r="L22" s="224"/>
      <c r="M22" s="110"/>
      <c r="N22" s="109"/>
      <c r="O22" s="149"/>
      <c r="P22" s="150"/>
      <c r="Q22" s="149"/>
      <c r="U22" s="231"/>
      <c r="V22" s="231"/>
      <c r="W22" s="231"/>
      <c r="X22" s="150"/>
      <c r="Y22" s="150"/>
      <c r="Z22" s="234"/>
      <c r="AA22" s="150"/>
      <c r="AB22" s="153"/>
      <c r="AC22" s="150"/>
      <c r="AD22" s="149"/>
      <c r="AE22" s="152"/>
    </row>
    <row r="23" spans="1:31" s="111" customFormat="1" ht="9.9499999999999993" customHeight="1" x14ac:dyDescent="0.2">
      <c r="A23" s="102"/>
      <c r="B23" s="102"/>
      <c r="C23" s="102"/>
      <c r="D23" s="130"/>
      <c r="E23" s="109"/>
      <c r="F23" s="109"/>
      <c r="H23" s="109"/>
      <c r="I23" s="131"/>
      <c r="J23" s="109"/>
      <c r="K23" s="117"/>
      <c r="L23" s="225"/>
      <c r="M23" s="121"/>
      <c r="N23" s="109"/>
      <c r="O23" s="149"/>
      <c r="P23" s="150"/>
      <c r="Q23" s="149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</row>
    <row r="24" spans="1:31" s="111" customFormat="1" ht="9.9499999999999993" customHeight="1" x14ac:dyDescent="0.2">
      <c r="A24" s="102"/>
      <c r="B24" s="103"/>
      <c r="C24" s="104"/>
      <c r="D24" s="105"/>
      <c r="E24" s="122" t="s">
        <v>15</v>
      </c>
      <c r="F24" s="122"/>
      <c r="G24" s="123"/>
      <c r="H24" s="122"/>
      <c r="I24" s="134"/>
      <c r="J24" s="109"/>
      <c r="K24" s="140"/>
      <c r="L24" s="109"/>
      <c r="M24" s="149"/>
      <c r="N24" s="151" t="s">
        <v>37</v>
      </c>
      <c r="O24" s="149"/>
      <c r="P24" s="150"/>
      <c r="Q24" s="149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</row>
    <row r="25" spans="1:31" s="111" customFormat="1" ht="9.9499999999999993" customHeight="1" x14ac:dyDescent="0.2">
      <c r="A25" s="102"/>
      <c r="B25" s="112"/>
      <c r="C25" s="112"/>
      <c r="D25" s="112"/>
      <c r="E25" s="122" t="s">
        <v>19</v>
      </c>
      <c r="F25" s="122"/>
      <c r="G25" s="123"/>
      <c r="H25" s="122"/>
      <c r="I25" s="127"/>
      <c r="J25" s="114"/>
      <c r="K25" s="125"/>
      <c r="L25" s="109"/>
      <c r="M25" s="149"/>
      <c r="N25" s="150"/>
      <c r="O25" s="149"/>
      <c r="P25" s="150"/>
      <c r="Q25" s="149"/>
    </row>
    <row r="26" spans="1:31" s="111" customFormat="1" ht="9.9499999999999993" customHeight="1" x14ac:dyDescent="0.2">
      <c r="A26" s="102"/>
      <c r="B26" s="102"/>
      <c r="C26" s="102"/>
      <c r="D26" s="130"/>
      <c r="E26" s="109"/>
      <c r="F26" s="109"/>
      <c r="H26" s="109"/>
      <c r="I26" s="117"/>
      <c r="J26" s="224"/>
      <c r="K26" s="137"/>
      <c r="L26" s="109"/>
      <c r="M26" s="149"/>
      <c r="N26" s="150"/>
      <c r="O26" s="149"/>
      <c r="P26" s="150"/>
      <c r="Q26" s="149"/>
    </row>
    <row r="27" spans="1:31" s="111" customFormat="1" ht="9.9499999999999993" customHeight="1" x14ac:dyDescent="0.2">
      <c r="A27" s="102"/>
      <c r="B27" s="102"/>
      <c r="C27" s="102"/>
      <c r="D27" s="130"/>
      <c r="E27" s="109"/>
      <c r="F27" s="109"/>
      <c r="H27" s="109"/>
      <c r="I27" s="117"/>
      <c r="J27" s="225"/>
      <c r="K27" s="127"/>
      <c r="L27" s="109"/>
      <c r="M27" s="149"/>
      <c r="N27" s="150"/>
      <c r="O27" s="149"/>
      <c r="P27" s="150"/>
      <c r="Q27" s="149"/>
    </row>
    <row r="28" spans="1:31" s="111" customFormat="1" ht="9.9499999999999993" customHeight="1" x14ac:dyDescent="0.2">
      <c r="A28" s="102"/>
      <c r="B28" s="103"/>
      <c r="C28" s="104"/>
      <c r="D28" s="105"/>
      <c r="E28" s="122" t="s">
        <v>24</v>
      </c>
      <c r="F28" s="122"/>
      <c r="G28" s="123"/>
      <c r="H28" s="122"/>
      <c r="I28" s="124"/>
      <c r="J28" s="109"/>
      <c r="K28" s="110"/>
      <c r="L28" s="126"/>
      <c r="M28" s="147"/>
      <c r="N28" s="150"/>
      <c r="O28" s="149"/>
      <c r="P28" s="150"/>
      <c r="Q28" s="149"/>
    </row>
    <row r="29" spans="1:31" s="111" customFormat="1" ht="9.9499999999999993" customHeight="1" x14ac:dyDescent="0.2">
      <c r="A29" s="102"/>
      <c r="B29" s="112"/>
      <c r="C29" s="112"/>
      <c r="D29" s="112"/>
      <c r="E29" s="122" t="s">
        <v>28</v>
      </c>
      <c r="F29" s="122"/>
      <c r="G29" s="123"/>
      <c r="H29" s="122"/>
      <c r="I29" s="127"/>
      <c r="J29" s="109"/>
      <c r="K29" s="110"/>
      <c r="L29" s="128"/>
      <c r="M29" s="153"/>
      <c r="N29" s="150"/>
      <c r="O29" s="149"/>
      <c r="P29" s="150"/>
      <c r="Q29" s="149"/>
    </row>
    <row r="30" spans="1:31" s="111" customFormat="1" ht="9.9499999999999993" customHeight="1" x14ac:dyDescent="0.2">
      <c r="A30" s="102"/>
      <c r="B30" s="102"/>
      <c r="C30" s="102"/>
      <c r="D30" s="102"/>
      <c r="E30" s="109"/>
      <c r="F30" s="109"/>
      <c r="H30" s="109"/>
      <c r="I30" s="131"/>
      <c r="J30" s="109"/>
      <c r="K30" s="110"/>
      <c r="L30" s="109"/>
      <c r="M30" s="149"/>
      <c r="N30" s="236"/>
      <c r="O30" s="149"/>
      <c r="P30" s="150"/>
      <c r="Q30" s="149"/>
    </row>
    <row r="31" spans="1:31" s="111" customFormat="1" ht="9.9499999999999993" customHeight="1" x14ac:dyDescent="0.2">
      <c r="A31" s="233"/>
      <c r="B31" s="231"/>
      <c r="C31" s="231"/>
      <c r="D31" s="231"/>
      <c r="E31" s="150"/>
      <c r="F31" s="150"/>
      <c r="G31" s="234"/>
      <c r="H31" s="150"/>
      <c r="I31" s="153"/>
      <c r="J31" s="150"/>
      <c r="K31" s="149"/>
      <c r="L31" s="152"/>
      <c r="M31" s="153"/>
      <c r="N31" s="150"/>
      <c r="O31" s="149"/>
      <c r="P31" s="150"/>
      <c r="Q31" s="110"/>
    </row>
    <row r="32" spans="1:31" s="111" customFormat="1" ht="9.9499999999999993" customHeight="1" x14ac:dyDescent="0.2">
      <c r="A32" s="233"/>
      <c r="B32" s="103"/>
      <c r="C32" s="104"/>
      <c r="D32" s="105"/>
      <c r="E32" s="122"/>
      <c r="F32" s="122"/>
      <c r="G32" s="123"/>
      <c r="H32" s="122"/>
      <c r="I32" s="134"/>
      <c r="J32" s="109"/>
      <c r="K32" s="149"/>
      <c r="L32" s="150"/>
      <c r="M32" s="149"/>
      <c r="N32" s="150"/>
      <c r="O32" s="149"/>
      <c r="P32" s="150"/>
      <c r="Q32" s="110"/>
    </row>
    <row r="33" spans="1:17" s="111" customFormat="1" ht="9.9499999999999993" customHeight="1" x14ac:dyDescent="0.2">
      <c r="A33" s="233"/>
      <c r="B33" s="112"/>
      <c r="C33" s="112"/>
      <c r="D33" s="112"/>
      <c r="E33" s="122"/>
      <c r="F33" s="122"/>
      <c r="G33" s="123"/>
      <c r="H33" s="122"/>
      <c r="I33" s="127"/>
      <c r="J33" s="114"/>
      <c r="K33" s="149"/>
      <c r="L33" s="150"/>
      <c r="M33" s="153"/>
      <c r="N33" s="150"/>
      <c r="O33" s="149"/>
      <c r="P33" s="150"/>
      <c r="Q33" s="110"/>
    </row>
    <row r="34" spans="1:17" s="111" customFormat="1" ht="9.9499999999999993" customHeight="1" x14ac:dyDescent="0.2">
      <c r="A34" s="233"/>
      <c r="B34" s="102"/>
      <c r="C34" s="102"/>
      <c r="D34" s="130"/>
      <c r="E34" s="109"/>
      <c r="F34" s="109"/>
      <c r="H34" s="109"/>
      <c r="I34" s="117"/>
      <c r="J34" s="224"/>
      <c r="K34" s="147"/>
      <c r="L34" s="150"/>
      <c r="M34" s="149"/>
      <c r="N34" s="151"/>
      <c r="O34" s="149"/>
      <c r="P34" s="150"/>
      <c r="Q34" s="110"/>
    </row>
    <row r="35" spans="1:17" s="111" customFormat="1" ht="9.9499999999999993" customHeight="1" x14ac:dyDescent="0.2">
      <c r="A35" s="233"/>
      <c r="B35" s="102"/>
      <c r="C35" s="102"/>
      <c r="D35" s="130"/>
      <c r="E35" s="109"/>
      <c r="F35" s="109"/>
      <c r="H35" s="109"/>
      <c r="I35" s="117"/>
      <c r="J35" s="225"/>
      <c r="K35" s="121"/>
      <c r="L35" s="150"/>
      <c r="M35" s="149"/>
      <c r="N35" s="150"/>
      <c r="O35" s="149"/>
      <c r="P35" s="150"/>
      <c r="Q35" s="110"/>
    </row>
    <row r="36" spans="1:17" s="111" customFormat="1" ht="9.9499999999999993" customHeight="1" x14ac:dyDescent="0.2">
      <c r="A36" s="233"/>
      <c r="B36" s="103"/>
      <c r="C36" s="104"/>
      <c r="D36" s="105"/>
      <c r="E36" s="122"/>
      <c r="F36" s="122"/>
      <c r="G36" s="123"/>
      <c r="H36" s="122"/>
      <c r="I36" s="124"/>
      <c r="J36" s="109"/>
      <c r="K36" s="110"/>
      <c r="L36" s="126" t="s">
        <v>38</v>
      </c>
      <c r="M36" s="149"/>
      <c r="N36" s="150"/>
      <c r="O36" s="149"/>
      <c r="P36" s="150"/>
      <c r="Q36" s="110"/>
    </row>
    <row r="37" spans="1:17" s="111" customFormat="1" ht="9.9499999999999993" customHeight="1" x14ac:dyDescent="0.2">
      <c r="A37" s="233"/>
      <c r="B37" s="112"/>
      <c r="C37" s="112"/>
      <c r="D37" s="112"/>
      <c r="E37" s="122"/>
      <c r="F37" s="122"/>
      <c r="G37" s="123"/>
      <c r="H37" s="122"/>
      <c r="I37" s="127"/>
      <c r="J37" s="109"/>
      <c r="K37" s="110"/>
      <c r="L37" s="128"/>
      <c r="M37" s="149"/>
      <c r="N37" s="150"/>
      <c r="O37" s="149"/>
      <c r="P37" s="150"/>
      <c r="Q37" s="110"/>
    </row>
    <row r="38" spans="1:17" s="111" customFormat="1" ht="9.9499999999999993" customHeight="1" x14ac:dyDescent="0.2">
      <c r="A38" s="233"/>
      <c r="B38" s="226"/>
      <c r="C38" s="226"/>
      <c r="D38" s="227"/>
      <c r="E38" s="150"/>
      <c r="F38" s="228"/>
      <c r="G38" s="229"/>
      <c r="H38" s="228"/>
      <c r="I38" s="230"/>
      <c r="J38" s="150"/>
      <c r="K38" s="149"/>
      <c r="L38" s="151"/>
      <c r="M38" s="147"/>
      <c r="N38" s="150"/>
      <c r="O38" s="149"/>
      <c r="P38" s="150"/>
      <c r="Q38" s="110"/>
    </row>
    <row r="39" spans="1:17" s="111" customFormat="1" ht="9.9499999999999993" customHeight="1" x14ac:dyDescent="0.2">
      <c r="A39" s="233"/>
      <c r="B39" s="231"/>
      <c r="C39" s="231"/>
      <c r="D39" s="231"/>
      <c r="E39" s="150"/>
      <c r="F39" s="228"/>
      <c r="G39" s="229"/>
      <c r="H39" s="228"/>
      <c r="I39" s="232"/>
      <c r="J39" s="150"/>
      <c r="K39" s="149"/>
      <c r="L39" s="152"/>
      <c r="M39" s="153"/>
      <c r="N39" s="150"/>
      <c r="O39" s="149"/>
      <c r="P39" s="150"/>
      <c r="Q39" s="110"/>
    </row>
    <row r="40" spans="1:17" s="111" customFormat="1" ht="9.9499999999999993" customHeight="1" x14ac:dyDescent="0.2">
      <c r="A40" s="233"/>
      <c r="B40" s="233"/>
      <c r="C40" s="233"/>
      <c r="D40" s="233"/>
      <c r="E40" s="150"/>
      <c r="F40" s="150"/>
      <c r="G40" s="234"/>
      <c r="H40" s="150"/>
      <c r="I40" s="235"/>
      <c r="J40" s="150"/>
      <c r="K40" s="149"/>
      <c r="L40" s="150"/>
      <c r="M40" s="149"/>
      <c r="N40" s="236"/>
      <c r="O40" s="149"/>
      <c r="P40" s="150"/>
      <c r="Q40" s="110"/>
    </row>
    <row r="41" spans="1:17" s="111" customFormat="1" ht="9.9499999999999993" customHeight="1" x14ac:dyDescent="0.2">
      <c r="A41" s="233"/>
      <c r="B41" s="233"/>
      <c r="C41" s="233"/>
      <c r="D41" s="233"/>
      <c r="E41" s="150"/>
      <c r="F41" s="150"/>
      <c r="G41" s="234"/>
      <c r="H41" s="150"/>
      <c r="I41" s="235"/>
      <c r="J41" s="150"/>
      <c r="K41" s="149"/>
      <c r="L41" s="150"/>
      <c r="M41" s="235"/>
      <c r="N41" s="236"/>
      <c r="O41" s="153"/>
      <c r="P41" s="150"/>
      <c r="Q41" s="110"/>
    </row>
    <row r="42" spans="1:17" s="111" customFormat="1" ht="9.9499999999999993" customHeight="1" x14ac:dyDescent="0.2">
      <c r="A42" s="233"/>
      <c r="B42" s="226"/>
      <c r="C42" s="226"/>
      <c r="D42" s="227"/>
      <c r="E42" s="150"/>
      <c r="F42" s="150"/>
      <c r="G42" s="234"/>
      <c r="H42" s="150"/>
      <c r="I42" s="235"/>
      <c r="J42" s="150"/>
      <c r="K42" s="149"/>
      <c r="L42" s="150"/>
      <c r="M42" s="149"/>
      <c r="N42" s="150"/>
      <c r="O42" s="149"/>
      <c r="P42" s="150"/>
      <c r="Q42" s="110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J43" sqref="J43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15" customWidth="1"/>
    <col min="10" max="10" width="10.7109375" customWidth="1"/>
    <col min="11" max="11" width="1.7109375" style="215" customWidth="1"/>
    <col min="12" max="12" width="10.7109375" customWidth="1"/>
    <col min="13" max="13" width="1.7109375" style="216" customWidth="1"/>
    <col min="14" max="14" width="10.7109375" customWidth="1"/>
    <col min="15" max="15" width="1.7109375" style="215" customWidth="1"/>
    <col min="16" max="16" width="10.7109375" customWidth="1"/>
    <col min="17" max="17" width="1.7109375" style="216" customWidth="1"/>
    <col min="18" max="18" width="0" hidden="1" customWidth="1"/>
  </cols>
  <sheetData>
    <row r="1" spans="1:17" s="77" customFormat="1" ht="56.25" customHeight="1" x14ac:dyDescent="0.5">
      <c r="A1" s="54" t="str">
        <f>[1]Информация!$A$9</f>
        <v>MEGARON CUP</v>
      </c>
      <c r="B1" s="217"/>
      <c r="C1" s="217"/>
      <c r="D1" s="218"/>
      <c r="E1" s="218"/>
      <c r="F1" s="219"/>
      <c r="G1" s="220"/>
      <c r="I1" s="75"/>
      <c r="J1" s="221"/>
      <c r="K1" s="75"/>
      <c r="L1" s="222" t="s">
        <v>5</v>
      </c>
      <c r="M1" s="217"/>
      <c r="N1" s="223"/>
      <c r="O1" s="75"/>
      <c r="Q1" s="75"/>
    </row>
    <row r="2" spans="1:17" s="84" customFormat="1" ht="12" customHeight="1" x14ac:dyDescent="0.2">
      <c r="A2" s="78" t="s">
        <v>2</v>
      </c>
      <c r="B2" s="78"/>
      <c r="C2" s="78"/>
      <c r="D2" s="78"/>
      <c r="E2" s="78"/>
      <c r="F2" s="78" t="s">
        <v>51</v>
      </c>
      <c r="G2" s="78"/>
      <c r="H2" s="78"/>
      <c r="I2" s="79"/>
      <c r="J2" s="80"/>
      <c r="K2" s="81"/>
      <c r="L2" s="82"/>
      <c r="M2" s="79"/>
      <c r="N2" s="78"/>
      <c r="O2" s="79"/>
      <c r="P2" s="78"/>
      <c r="Q2" s="83" t="s">
        <v>4</v>
      </c>
    </row>
    <row r="3" spans="1:17" s="15" customFormat="1" ht="15" customHeight="1" thickBot="1" x14ac:dyDescent="0.25">
      <c r="A3" s="85" t="str">
        <f>[1]Информация!$A$15</f>
        <v>22-24 сентября</v>
      </c>
      <c r="B3" s="86"/>
      <c r="C3" s="86"/>
      <c r="D3" s="86"/>
      <c r="E3" s="86"/>
      <c r="F3" s="85" t="str">
        <f>[1]Информация!$A$11</f>
        <v>Megaron, Днепр</v>
      </c>
      <c r="G3" s="86"/>
      <c r="H3" s="86"/>
      <c r="I3" s="87"/>
      <c r="J3" s="88"/>
      <c r="K3" s="89"/>
      <c r="L3" s="90"/>
      <c r="M3" s="87"/>
      <c r="N3" s="86"/>
      <c r="O3" s="87"/>
      <c r="P3" s="86"/>
      <c r="Q3" s="91" t="str">
        <f>[1]Информация!$A$17</f>
        <v>В. Петряева/Е. Зукин</v>
      </c>
    </row>
    <row r="4" spans="1:17" s="84" customFormat="1" ht="9" x14ac:dyDescent="0.2">
      <c r="A4" s="92"/>
      <c r="B4" s="93"/>
      <c r="C4" s="93"/>
      <c r="D4" s="93"/>
      <c r="E4" s="94"/>
      <c r="F4" s="94"/>
      <c r="G4" s="94"/>
      <c r="H4" s="93"/>
      <c r="I4" s="95"/>
      <c r="J4" s="93"/>
      <c r="K4" s="95"/>
      <c r="L4" s="93"/>
      <c r="M4" s="95"/>
      <c r="N4" s="93"/>
      <c r="O4" s="95"/>
      <c r="P4" s="93"/>
      <c r="Q4" s="79"/>
    </row>
    <row r="5" spans="1:17" s="84" customFormat="1" ht="3.75" customHeight="1" x14ac:dyDescent="0.2">
      <c r="A5" s="96"/>
      <c r="B5" s="97"/>
      <c r="C5" s="97"/>
      <c r="D5" s="97"/>
      <c r="E5" s="98"/>
      <c r="F5" s="98"/>
      <c r="G5" s="99"/>
      <c r="H5" s="98"/>
      <c r="I5" s="100"/>
      <c r="J5" s="97"/>
      <c r="K5" s="100"/>
      <c r="L5" s="97"/>
      <c r="M5" s="100"/>
      <c r="N5" s="97"/>
      <c r="O5" s="100"/>
      <c r="P5" s="97"/>
      <c r="Q5" s="101"/>
    </row>
    <row r="6" spans="1:17" s="111" customFormat="1" ht="9.9499999999999993" customHeight="1" x14ac:dyDescent="0.2">
      <c r="A6" s="102"/>
      <c r="B6" s="103"/>
      <c r="C6" s="104"/>
      <c r="D6" s="105"/>
      <c r="E6" s="133" t="s">
        <v>84</v>
      </c>
      <c r="F6" s="106"/>
      <c r="G6" s="107"/>
      <c r="H6" s="106"/>
      <c r="I6" s="108"/>
      <c r="J6" s="109"/>
      <c r="K6" s="110"/>
      <c r="L6" s="109"/>
      <c r="M6" s="110"/>
      <c r="N6" s="109"/>
      <c r="O6" s="110"/>
      <c r="P6" s="109"/>
      <c r="Q6" s="110"/>
    </row>
    <row r="7" spans="1:17" s="111" customFormat="1" ht="9.9499999999999993" customHeight="1" x14ac:dyDescent="0.2">
      <c r="A7" s="102"/>
      <c r="B7" s="112"/>
      <c r="C7" s="112"/>
      <c r="D7" s="112"/>
      <c r="E7" s="133" t="s">
        <v>85</v>
      </c>
      <c r="F7" s="106"/>
      <c r="G7" s="107"/>
      <c r="H7" s="106"/>
      <c r="I7" s="113"/>
      <c r="J7" s="114"/>
      <c r="K7" s="110"/>
      <c r="L7" s="109"/>
      <c r="M7" s="110"/>
      <c r="N7" s="109"/>
      <c r="O7" s="115"/>
      <c r="P7" s="116"/>
      <c r="Q7" s="116"/>
    </row>
    <row r="8" spans="1:17" s="111" customFormat="1" ht="9.9499999999999993" customHeight="1" x14ac:dyDescent="0.2">
      <c r="A8" s="102"/>
      <c r="B8" s="102"/>
      <c r="C8" s="102"/>
      <c r="D8" s="102"/>
      <c r="E8" s="109"/>
      <c r="F8" s="109"/>
      <c r="H8" s="109"/>
      <c r="I8" s="117"/>
      <c r="J8" s="224" t="s">
        <v>84</v>
      </c>
      <c r="K8" s="119"/>
      <c r="L8" s="109"/>
      <c r="M8" s="110"/>
      <c r="N8" s="109"/>
      <c r="O8" s="110"/>
      <c r="P8" s="109"/>
      <c r="Q8" s="110"/>
    </row>
    <row r="9" spans="1:17" s="111" customFormat="1" ht="9.9499999999999993" customHeight="1" x14ac:dyDescent="0.2">
      <c r="A9" s="102"/>
      <c r="B9" s="102"/>
      <c r="C9" s="102"/>
      <c r="D9" s="102"/>
      <c r="E9" s="109"/>
      <c r="F9" s="109"/>
      <c r="H9" s="109"/>
      <c r="I9" s="117"/>
      <c r="J9" s="225" t="s">
        <v>85</v>
      </c>
      <c r="K9" s="121"/>
      <c r="L9" s="109"/>
      <c r="M9" s="110"/>
      <c r="N9" s="109"/>
      <c r="O9" s="110"/>
      <c r="P9" s="109"/>
      <c r="Q9" s="110"/>
    </row>
    <row r="10" spans="1:17" s="111" customFormat="1" ht="9.9499999999999993" customHeight="1" x14ac:dyDescent="0.2">
      <c r="A10" s="102"/>
      <c r="B10" s="103"/>
      <c r="C10" s="104"/>
      <c r="D10" s="105"/>
      <c r="E10" s="122" t="s">
        <v>90</v>
      </c>
      <c r="F10" s="122"/>
      <c r="G10" s="123"/>
      <c r="H10" s="122"/>
      <c r="I10" s="124"/>
      <c r="J10" s="109"/>
      <c r="K10" s="125"/>
      <c r="L10" s="126"/>
      <c r="M10" s="119"/>
      <c r="N10" s="109"/>
      <c r="O10" s="110"/>
      <c r="P10" s="109"/>
      <c r="Q10" s="110"/>
    </row>
    <row r="11" spans="1:17" s="111" customFormat="1" ht="9.9499999999999993" customHeight="1" x14ac:dyDescent="0.2">
      <c r="A11" s="102"/>
      <c r="B11" s="112"/>
      <c r="C11" s="112"/>
      <c r="D11" s="112"/>
      <c r="E11" s="122"/>
      <c r="F11" s="122"/>
      <c r="G11" s="123"/>
      <c r="H11" s="122"/>
      <c r="I11" s="127"/>
      <c r="J11" s="109"/>
      <c r="K11" s="125"/>
      <c r="L11" s="128"/>
      <c r="M11" s="129"/>
      <c r="N11" s="109"/>
      <c r="O11" s="110"/>
      <c r="P11" s="109"/>
      <c r="Q11" s="110"/>
    </row>
    <row r="12" spans="1:17" s="111" customFormat="1" ht="9.9499999999999993" customHeight="1" x14ac:dyDescent="0.2">
      <c r="A12" s="102"/>
      <c r="B12" s="102"/>
      <c r="C12" s="102"/>
      <c r="D12" s="130"/>
      <c r="E12" s="109"/>
      <c r="F12" s="109"/>
      <c r="H12" s="109"/>
      <c r="I12" s="131"/>
      <c r="J12" s="109"/>
      <c r="K12" s="125"/>
      <c r="L12" s="224" t="s">
        <v>84</v>
      </c>
      <c r="M12" s="110"/>
      <c r="N12" s="109"/>
      <c r="O12" s="110"/>
      <c r="P12" s="109"/>
      <c r="Q12" s="110"/>
    </row>
    <row r="13" spans="1:17" s="111" customFormat="1" ht="9.9499999999999993" customHeight="1" x14ac:dyDescent="0.2">
      <c r="A13" s="102"/>
      <c r="B13" s="102"/>
      <c r="C13" s="102"/>
      <c r="D13" s="130"/>
      <c r="E13" s="109"/>
      <c r="F13" s="109"/>
      <c r="H13" s="109"/>
      <c r="I13" s="131"/>
      <c r="J13" s="109"/>
      <c r="K13" s="117"/>
      <c r="L13" s="225" t="s">
        <v>85</v>
      </c>
      <c r="M13" s="121"/>
      <c r="N13" s="109"/>
      <c r="O13" s="110"/>
      <c r="P13" s="109"/>
      <c r="Q13" s="110"/>
    </row>
    <row r="14" spans="1:17" s="111" customFormat="1" ht="9.9499999999999993" customHeight="1" x14ac:dyDescent="0.2">
      <c r="A14" s="102"/>
      <c r="B14" s="103"/>
      <c r="C14" s="104"/>
      <c r="D14" s="105"/>
      <c r="E14" s="122" t="s">
        <v>75</v>
      </c>
      <c r="F14" s="122"/>
      <c r="G14" s="123"/>
      <c r="H14" s="122"/>
      <c r="I14" s="134"/>
      <c r="J14" s="109"/>
      <c r="K14" s="140"/>
      <c r="L14" s="109">
        <v>97</v>
      </c>
      <c r="M14" s="125"/>
      <c r="N14" s="126"/>
      <c r="O14" s="110"/>
      <c r="P14" s="109"/>
      <c r="Q14" s="110"/>
    </row>
    <row r="15" spans="1:17" s="111" customFormat="1" ht="9.9499999999999993" customHeight="1" x14ac:dyDescent="0.2">
      <c r="A15" s="102"/>
      <c r="B15" s="112"/>
      <c r="C15" s="112"/>
      <c r="D15" s="112"/>
      <c r="E15" s="122" t="s">
        <v>76</v>
      </c>
      <c r="F15" s="122"/>
      <c r="G15" s="123"/>
      <c r="H15" s="122"/>
      <c r="I15" s="127"/>
      <c r="J15" s="114"/>
      <c r="K15" s="125"/>
      <c r="L15" s="109"/>
      <c r="M15" s="125"/>
      <c r="N15" s="109"/>
      <c r="O15" s="110"/>
      <c r="P15" s="109"/>
      <c r="Q15" s="110"/>
    </row>
    <row r="16" spans="1:17" s="111" customFormat="1" ht="9.9499999999999993" customHeight="1" x14ac:dyDescent="0.2">
      <c r="A16" s="102"/>
      <c r="B16" s="102"/>
      <c r="C16" s="102"/>
      <c r="D16" s="130"/>
      <c r="E16" s="109"/>
      <c r="F16" s="109"/>
      <c r="H16" s="109"/>
      <c r="I16" s="117"/>
      <c r="J16" s="224" t="s">
        <v>67</v>
      </c>
      <c r="K16" s="137"/>
      <c r="L16" s="109"/>
      <c r="M16" s="125"/>
      <c r="N16" s="109"/>
      <c r="O16" s="110"/>
      <c r="P16" s="109"/>
      <c r="Q16" s="110"/>
    </row>
    <row r="17" spans="1:17" s="111" customFormat="1" ht="9.9499999999999993" customHeight="1" x14ac:dyDescent="0.2">
      <c r="A17" s="102"/>
      <c r="B17" s="102"/>
      <c r="C17" s="102"/>
      <c r="D17" s="130"/>
      <c r="E17" s="109"/>
      <c r="F17" s="109"/>
      <c r="H17" s="109"/>
      <c r="I17" s="117"/>
      <c r="J17" s="225" t="s">
        <v>69</v>
      </c>
      <c r="K17" s="127"/>
      <c r="L17" s="109"/>
      <c r="M17" s="125"/>
      <c r="N17" s="109"/>
      <c r="O17" s="110"/>
      <c r="P17" s="109"/>
      <c r="Q17" s="110"/>
    </row>
    <row r="18" spans="1:17" s="111" customFormat="1" ht="9.9499999999999993" customHeight="1" x14ac:dyDescent="0.2">
      <c r="A18" s="102"/>
      <c r="B18" s="103"/>
      <c r="C18" s="104"/>
      <c r="D18" s="105"/>
      <c r="E18" s="122" t="s">
        <v>67</v>
      </c>
      <c r="F18" s="122"/>
      <c r="G18" s="123"/>
      <c r="H18" s="122"/>
      <c r="I18" s="124"/>
      <c r="J18" s="109">
        <v>86</v>
      </c>
      <c r="K18" s="110"/>
      <c r="L18" s="126"/>
      <c r="M18" s="137"/>
      <c r="N18" s="109"/>
      <c r="O18" s="110"/>
      <c r="P18" s="109"/>
      <c r="Q18" s="110"/>
    </row>
    <row r="19" spans="1:17" s="111" customFormat="1" ht="9.9499999999999993" customHeight="1" x14ac:dyDescent="0.2">
      <c r="A19" s="102"/>
      <c r="B19" s="112"/>
      <c r="C19" s="112"/>
      <c r="D19" s="112"/>
      <c r="E19" s="122" t="s">
        <v>69</v>
      </c>
      <c r="F19" s="122"/>
      <c r="G19" s="123"/>
      <c r="H19" s="122"/>
      <c r="I19" s="127"/>
      <c r="J19" s="109"/>
      <c r="K19" s="110"/>
      <c r="L19" s="128"/>
      <c r="M19" s="139"/>
      <c r="N19" s="128"/>
      <c r="O19" s="110"/>
      <c r="P19" s="109"/>
      <c r="Q19" s="110"/>
    </row>
    <row r="20" spans="1:17" s="111" customFormat="1" ht="9.9499999999999993" customHeight="1" x14ac:dyDescent="0.2">
      <c r="A20" s="102"/>
      <c r="B20" s="102"/>
      <c r="C20" s="102"/>
      <c r="D20" s="102"/>
      <c r="E20" s="109"/>
      <c r="F20" s="109"/>
      <c r="H20" s="109"/>
      <c r="I20" s="131"/>
      <c r="J20" s="109"/>
      <c r="K20" s="110"/>
      <c r="L20" s="109"/>
      <c r="M20" s="125"/>
      <c r="N20" s="224" t="s">
        <v>94</v>
      </c>
      <c r="O20" s="110"/>
      <c r="P20" s="109"/>
      <c r="Q20" s="110"/>
    </row>
    <row r="21" spans="1:17" s="111" customFormat="1" ht="9.9499999999999993" customHeight="1" x14ac:dyDescent="0.2">
      <c r="A21" s="102"/>
      <c r="B21" s="102"/>
      <c r="C21" s="102"/>
      <c r="D21" s="102"/>
      <c r="E21" s="109"/>
      <c r="F21" s="109"/>
      <c r="H21" s="109"/>
      <c r="I21" s="131"/>
      <c r="J21" s="109"/>
      <c r="K21" s="110"/>
      <c r="L21" s="109"/>
      <c r="M21" s="140"/>
      <c r="N21" s="225" t="s">
        <v>95</v>
      </c>
      <c r="O21" s="121"/>
      <c r="P21" s="109"/>
      <c r="Q21" s="110"/>
    </row>
    <row r="22" spans="1:17" s="111" customFormat="1" ht="9.9499999999999993" customHeight="1" x14ac:dyDescent="0.2">
      <c r="A22" s="102"/>
      <c r="B22" s="103"/>
      <c r="C22" s="104"/>
      <c r="D22" s="105"/>
      <c r="E22" s="122" t="s">
        <v>66</v>
      </c>
      <c r="F22" s="106"/>
      <c r="G22" s="107"/>
      <c r="H22" s="106"/>
      <c r="I22" s="108"/>
      <c r="J22" s="109"/>
      <c r="K22" s="110"/>
      <c r="L22" s="109"/>
      <c r="M22" s="125"/>
      <c r="N22" s="109">
        <v>84</v>
      </c>
      <c r="O22" s="149"/>
      <c r="P22" s="150" t="s">
        <v>107</v>
      </c>
      <c r="Q22" s="149"/>
    </row>
    <row r="23" spans="1:17" s="111" customFormat="1" ht="9.9499999999999993" customHeight="1" x14ac:dyDescent="0.2">
      <c r="A23" s="102"/>
      <c r="B23" s="112"/>
      <c r="C23" s="112"/>
      <c r="D23" s="112"/>
      <c r="E23" s="122" t="s">
        <v>68</v>
      </c>
      <c r="F23" s="106"/>
      <c r="G23" s="107"/>
      <c r="H23" s="106"/>
      <c r="I23" s="113"/>
      <c r="J23" s="114"/>
      <c r="K23" s="110"/>
      <c r="L23" s="109"/>
      <c r="M23" s="125"/>
      <c r="N23" s="109"/>
      <c r="O23" s="149"/>
      <c r="P23" s="150"/>
      <c r="Q23" s="149"/>
    </row>
    <row r="24" spans="1:17" s="111" customFormat="1" ht="9.9499999999999993" customHeight="1" x14ac:dyDescent="0.2">
      <c r="A24" s="102"/>
      <c r="B24" s="102"/>
      <c r="C24" s="102"/>
      <c r="D24" s="102"/>
      <c r="E24" s="109"/>
      <c r="F24" s="109"/>
      <c r="H24" s="109"/>
      <c r="I24" s="117"/>
      <c r="J24" s="224" t="s">
        <v>94</v>
      </c>
      <c r="K24" s="119"/>
      <c r="L24" s="109"/>
      <c r="M24" s="125"/>
      <c r="N24" s="109"/>
      <c r="O24" s="149"/>
      <c r="P24" s="150"/>
      <c r="Q24" s="149"/>
    </row>
    <row r="25" spans="1:17" s="111" customFormat="1" ht="9.9499999999999993" customHeight="1" x14ac:dyDescent="0.2">
      <c r="A25" s="102"/>
      <c r="B25" s="102"/>
      <c r="C25" s="102"/>
      <c r="D25" s="102"/>
      <c r="E25" s="109"/>
      <c r="F25" s="109"/>
      <c r="H25" s="109"/>
      <c r="I25" s="117"/>
      <c r="J25" s="225" t="s">
        <v>95</v>
      </c>
      <c r="K25" s="121"/>
      <c r="L25" s="109"/>
      <c r="M25" s="125"/>
      <c r="N25" s="109"/>
      <c r="O25" s="149"/>
      <c r="P25" s="150"/>
      <c r="Q25" s="149"/>
    </row>
    <row r="26" spans="1:17" s="111" customFormat="1" ht="9.9499999999999993" customHeight="1" x14ac:dyDescent="0.2">
      <c r="A26" s="102"/>
      <c r="B26" s="103"/>
      <c r="C26" s="104"/>
      <c r="D26" s="105"/>
      <c r="E26" s="122" t="s">
        <v>94</v>
      </c>
      <c r="F26" s="122"/>
      <c r="G26" s="123"/>
      <c r="H26" s="122"/>
      <c r="I26" s="124"/>
      <c r="J26" s="109">
        <v>84</v>
      </c>
      <c r="K26" s="125"/>
      <c r="L26" s="126"/>
      <c r="M26" s="137"/>
      <c r="N26" s="109"/>
      <c r="O26" s="149"/>
      <c r="P26" s="150"/>
      <c r="Q26" s="149"/>
    </row>
    <row r="27" spans="1:17" s="111" customFormat="1" ht="9.9499999999999993" customHeight="1" x14ac:dyDescent="0.2">
      <c r="A27" s="102"/>
      <c r="B27" s="112"/>
      <c r="C27" s="112"/>
      <c r="D27" s="112"/>
      <c r="E27" s="122" t="s">
        <v>95</v>
      </c>
      <c r="F27" s="122"/>
      <c r="G27" s="123"/>
      <c r="H27" s="122"/>
      <c r="I27" s="127"/>
      <c r="J27" s="109"/>
      <c r="K27" s="125"/>
      <c r="L27" s="128"/>
      <c r="M27" s="139"/>
      <c r="N27" s="109"/>
      <c r="O27" s="149"/>
      <c r="P27" s="150"/>
      <c r="Q27" s="149"/>
    </row>
    <row r="28" spans="1:17" s="111" customFormat="1" ht="9.9499999999999993" customHeight="1" x14ac:dyDescent="0.2">
      <c r="A28" s="102"/>
      <c r="B28" s="102"/>
      <c r="C28" s="102"/>
      <c r="D28" s="130"/>
      <c r="E28" s="109"/>
      <c r="F28" s="109"/>
      <c r="H28" s="109"/>
      <c r="I28" s="131"/>
      <c r="J28" s="109"/>
      <c r="K28" s="140"/>
      <c r="L28" s="224" t="s">
        <v>94</v>
      </c>
      <c r="M28" s="125"/>
      <c r="N28" s="109"/>
      <c r="O28" s="149"/>
      <c r="P28" s="150"/>
      <c r="Q28" s="149"/>
    </row>
    <row r="29" spans="1:17" s="111" customFormat="1" ht="9.9499999999999993" customHeight="1" x14ac:dyDescent="0.2">
      <c r="A29" s="102"/>
      <c r="B29" s="102"/>
      <c r="C29" s="102"/>
      <c r="D29" s="130"/>
      <c r="E29" s="109"/>
      <c r="F29" s="109"/>
      <c r="H29" s="109"/>
      <c r="I29" s="131"/>
      <c r="J29" s="109"/>
      <c r="K29" s="140"/>
      <c r="L29" s="225" t="s">
        <v>95</v>
      </c>
      <c r="M29" s="127"/>
      <c r="N29" s="109"/>
      <c r="O29" s="149"/>
      <c r="P29" s="150"/>
      <c r="Q29" s="149"/>
    </row>
    <row r="30" spans="1:17" s="111" customFormat="1" ht="9.9499999999999993" customHeight="1" x14ac:dyDescent="0.2">
      <c r="A30" s="102"/>
      <c r="B30" s="103"/>
      <c r="C30" s="104"/>
      <c r="D30" s="105"/>
      <c r="E30" s="122" t="s">
        <v>90</v>
      </c>
      <c r="F30" s="122"/>
      <c r="G30" s="123"/>
      <c r="H30" s="122"/>
      <c r="I30" s="134"/>
      <c r="J30" s="109"/>
      <c r="K30" s="125"/>
      <c r="L30" s="109" t="s">
        <v>108</v>
      </c>
      <c r="M30" s="110"/>
      <c r="N30" s="126"/>
      <c r="O30" s="149"/>
      <c r="P30" s="150"/>
      <c r="Q30" s="149"/>
    </row>
    <row r="31" spans="1:17" s="111" customFormat="1" ht="9.9499999999999993" customHeight="1" x14ac:dyDescent="0.2">
      <c r="A31" s="102"/>
      <c r="B31" s="112"/>
      <c r="C31" s="112"/>
      <c r="D31" s="112"/>
      <c r="E31" s="122"/>
      <c r="F31" s="122"/>
      <c r="G31" s="123"/>
      <c r="H31" s="122"/>
      <c r="I31" s="127"/>
      <c r="J31" s="114"/>
      <c r="K31" s="125"/>
      <c r="L31" s="109"/>
      <c r="M31" s="110"/>
      <c r="N31" s="109"/>
      <c r="O31" s="149"/>
      <c r="P31" s="150"/>
      <c r="Q31" s="149"/>
    </row>
    <row r="32" spans="1:17" s="111" customFormat="1" ht="9.9499999999999993" customHeight="1" x14ac:dyDescent="0.2">
      <c r="A32" s="102"/>
      <c r="B32" s="102"/>
      <c r="C32" s="102"/>
      <c r="D32" s="130"/>
      <c r="E32" s="109"/>
      <c r="F32" s="109"/>
      <c r="H32" s="109"/>
      <c r="I32" s="117"/>
      <c r="J32" s="224" t="s">
        <v>58</v>
      </c>
      <c r="K32" s="137"/>
      <c r="L32" s="109"/>
      <c r="M32" s="110"/>
      <c r="N32" s="109"/>
      <c r="O32" s="149"/>
      <c r="P32" s="150"/>
      <c r="Q32" s="149"/>
    </row>
    <row r="33" spans="1:17" s="111" customFormat="1" ht="9.9499999999999993" customHeight="1" x14ac:dyDescent="0.2">
      <c r="A33" s="102"/>
      <c r="B33" s="102"/>
      <c r="C33" s="102"/>
      <c r="D33" s="130"/>
      <c r="E33" s="109"/>
      <c r="F33" s="109"/>
      <c r="H33" s="109"/>
      <c r="I33" s="117"/>
      <c r="J33" s="225" t="s">
        <v>59</v>
      </c>
      <c r="K33" s="127"/>
      <c r="L33" s="109"/>
      <c r="M33" s="110"/>
      <c r="N33" s="109"/>
      <c r="O33" s="149"/>
      <c r="P33" s="150"/>
      <c r="Q33" s="149"/>
    </row>
    <row r="34" spans="1:17" s="111" customFormat="1" ht="9.9499999999999993" customHeight="1" x14ac:dyDescent="0.2">
      <c r="A34" s="102"/>
      <c r="B34" s="103"/>
      <c r="C34" s="104"/>
      <c r="D34" s="105"/>
      <c r="E34" s="122" t="s">
        <v>58</v>
      </c>
      <c r="F34" s="122"/>
      <c r="G34" s="123"/>
      <c r="H34" s="122"/>
      <c r="I34" s="124"/>
      <c r="J34" s="109"/>
      <c r="K34" s="110"/>
      <c r="L34" s="126"/>
      <c r="M34" s="119"/>
      <c r="N34" s="109"/>
      <c r="O34" s="149"/>
      <c r="P34" s="150"/>
      <c r="Q34" s="149"/>
    </row>
    <row r="35" spans="1:17" s="111" customFormat="1" ht="9.9499999999999993" customHeight="1" x14ac:dyDescent="0.2">
      <c r="A35" s="102"/>
      <c r="B35" s="112"/>
      <c r="C35" s="112"/>
      <c r="D35" s="112"/>
      <c r="E35" s="122" t="s">
        <v>59</v>
      </c>
      <c r="F35" s="122"/>
      <c r="G35" s="123"/>
      <c r="H35" s="122"/>
      <c r="I35" s="127"/>
      <c r="J35" s="109"/>
      <c r="K35" s="110"/>
      <c r="L35" s="128"/>
      <c r="M35" s="129"/>
      <c r="N35" s="109"/>
      <c r="O35" s="149"/>
      <c r="P35" s="150"/>
      <c r="Q35" s="149"/>
    </row>
    <row r="36" spans="1:17" s="111" customFormat="1" ht="9.9499999999999993" customHeight="1" x14ac:dyDescent="0.2">
      <c r="A36" s="102"/>
      <c r="B36" s="102"/>
      <c r="C36" s="102"/>
      <c r="D36" s="130"/>
      <c r="E36" s="109"/>
      <c r="F36" s="109"/>
      <c r="H36" s="109"/>
      <c r="I36" s="131"/>
      <c r="J36" s="109"/>
      <c r="K36" s="110"/>
      <c r="L36" s="109"/>
      <c r="M36" s="110"/>
      <c r="N36" s="110"/>
      <c r="O36" s="149"/>
      <c r="P36" s="236"/>
      <c r="Q36" s="149"/>
    </row>
    <row r="37" spans="1:17" s="111" customFormat="1" ht="9.9499999999999993" customHeight="1" x14ac:dyDescent="0.2">
      <c r="A37" s="102"/>
      <c r="B37" s="102"/>
      <c r="C37" s="102"/>
      <c r="D37" s="130"/>
      <c r="E37" s="109"/>
      <c r="F37" s="109"/>
      <c r="H37" s="109"/>
      <c r="I37" s="131"/>
      <c r="J37" s="109"/>
      <c r="K37" s="110"/>
      <c r="L37" s="109"/>
      <c r="M37" s="110"/>
      <c r="N37" s="143"/>
      <c r="O37" s="235"/>
      <c r="P37" s="236"/>
      <c r="Q37" s="149"/>
    </row>
    <row r="38" spans="1:17" s="111" customFormat="1" ht="9.9499999999999993" customHeight="1" x14ac:dyDescent="0.2">
      <c r="A38" s="102"/>
      <c r="B38" s="103"/>
      <c r="C38" s="104"/>
      <c r="D38" s="105"/>
      <c r="E38" s="122" t="s">
        <v>67</v>
      </c>
      <c r="F38" s="122"/>
      <c r="G38" s="123"/>
      <c r="H38" s="122"/>
      <c r="I38" s="134"/>
      <c r="J38" s="109"/>
      <c r="K38" s="110"/>
      <c r="L38" s="109"/>
      <c r="O38" s="149"/>
      <c r="P38" s="151"/>
      <c r="Q38" s="110"/>
    </row>
    <row r="39" spans="1:17" s="111" customFormat="1" ht="9.9499999999999993" customHeight="1" x14ac:dyDescent="0.2">
      <c r="A39" s="102"/>
      <c r="B39" s="112"/>
      <c r="C39" s="112"/>
      <c r="D39" s="112"/>
      <c r="E39" s="122" t="s">
        <v>69</v>
      </c>
      <c r="F39" s="122"/>
      <c r="G39" s="123"/>
      <c r="H39" s="122"/>
      <c r="I39" s="127"/>
      <c r="J39" s="114"/>
      <c r="K39" s="110"/>
      <c r="L39" s="109"/>
      <c r="O39" s="149"/>
      <c r="P39" s="152"/>
      <c r="Q39" s="129"/>
    </row>
    <row r="40" spans="1:17" s="111" customFormat="1" ht="9.9499999999999993" customHeight="1" x14ac:dyDescent="0.2">
      <c r="A40" s="102"/>
      <c r="B40" s="102"/>
      <c r="C40" s="102"/>
      <c r="D40" s="130"/>
      <c r="E40" s="109"/>
      <c r="F40" s="109"/>
      <c r="H40" s="109"/>
      <c r="I40" s="117"/>
      <c r="J40" s="224" t="s">
        <v>58</v>
      </c>
      <c r="K40" s="119"/>
      <c r="L40" s="109"/>
      <c r="O40" s="149"/>
      <c r="P40" s="150"/>
      <c r="Q40" s="110"/>
    </row>
    <row r="41" spans="1:17" s="111" customFormat="1" ht="9.9499999999999993" customHeight="1" x14ac:dyDescent="0.2">
      <c r="A41" s="102"/>
      <c r="B41" s="102"/>
      <c r="C41" s="102"/>
      <c r="D41" s="130"/>
      <c r="E41" s="109"/>
      <c r="F41" s="109"/>
      <c r="H41" s="109"/>
      <c r="I41" s="117"/>
      <c r="J41" s="225" t="s">
        <v>59</v>
      </c>
      <c r="K41" s="121"/>
      <c r="L41" s="109"/>
      <c r="O41" s="149"/>
      <c r="P41" s="150"/>
      <c r="Q41" s="110"/>
    </row>
    <row r="42" spans="1:17" s="111" customFormat="1" ht="9.9499999999999993" customHeight="1" x14ac:dyDescent="0.2">
      <c r="A42" s="102"/>
      <c r="B42" s="103"/>
      <c r="C42" s="104"/>
      <c r="D42" s="105"/>
      <c r="E42" s="122" t="s">
        <v>58</v>
      </c>
      <c r="F42" s="122"/>
      <c r="G42" s="123"/>
      <c r="H42" s="122"/>
      <c r="I42" s="124"/>
      <c r="J42" s="109">
        <v>86</v>
      </c>
      <c r="K42" s="149"/>
      <c r="L42" s="151" t="s">
        <v>109</v>
      </c>
      <c r="O42" s="149"/>
      <c r="P42" s="150"/>
      <c r="Q42" s="110"/>
    </row>
    <row r="43" spans="1:17" s="111" customFormat="1" ht="9.9499999999999993" customHeight="1" x14ac:dyDescent="0.2">
      <c r="A43" s="102"/>
      <c r="B43" s="112"/>
      <c r="C43" s="112"/>
      <c r="D43" s="112"/>
      <c r="E43" s="122" t="s">
        <v>59</v>
      </c>
      <c r="F43" s="122"/>
      <c r="G43" s="123"/>
      <c r="H43" s="122"/>
      <c r="I43" s="127"/>
      <c r="J43" s="109"/>
      <c r="K43" s="149"/>
      <c r="L43" s="152"/>
      <c r="O43" s="149"/>
      <c r="P43" s="150"/>
      <c r="Q43" s="110"/>
    </row>
    <row r="44" spans="1:17" s="111" customFormat="1" ht="9.9499999999999993" customHeight="1" x14ac:dyDescent="0.2">
      <c r="A44" s="102"/>
      <c r="O44" s="149"/>
      <c r="P44" s="150"/>
      <c r="Q44" s="110"/>
    </row>
    <row r="45" spans="1:17" s="111" customFormat="1" ht="9.9499999999999993" customHeight="1" x14ac:dyDescent="0.2">
      <c r="A45" s="102"/>
      <c r="B45" s="103"/>
      <c r="C45" s="104"/>
      <c r="D45" s="105"/>
      <c r="E45" s="122" t="s">
        <v>75</v>
      </c>
      <c r="F45" s="122"/>
      <c r="G45" s="123"/>
      <c r="H45" s="122"/>
      <c r="I45" s="134"/>
      <c r="J45" s="109"/>
      <c r="K45" s="110"/>
      <c r="L45" s="109"/>
      <c r="O45" s="149"/>
      <c r="P45" s="150"/>
      <c r="Q45" s="110"/>
    </row>
    <row r="46" spans="1:17" s="111" customFormat="1" ht="9.9499999999999993" customHeight="1" x14ac:dyDescent="0.2">
      <c r="A46" s="102"/>
      <c r="B46" s="112"/>
      <c r="C46" s="112"/>
      <c r="D46" s="112"/>
      <c r="E46" s="122" t="s">
        <v>76</v>
      </c>
      <c r="F46" s="122"/>
      <c r="G46" s="123"/>
      <c r="H46" s="122"/>
      <c r="I46" s="127"/>
      <c r="J46" s="114"/>
      <c r="K46" s="110"/>
      <c r="L46" s="109"/>
      <c r="M46" s="149"/>
      <c r="N46" s="150"/>
      <c r="O46" s="149"/>
      <c r="P46" s="150"/>
      <c r="Q46" s="110"/>
    </row>
    <row r="47" spans="1:17" s="111" customFormat="1" ht="9.9499999999999993" customHeight="1" x14ac:dyDescent="0.2">
      <c r="A47" s="102"/>
      <c r="B47" s="102"/>
      <c r="C47" s="102"/>
      <c r="D47" s="130"/>
      <c r="E47" s="109"/>
      <c r="F47" s="109"/>
      <c r="H47" s="109"/>
      <c r="I47" s="117"/>
      <c r="J47" s="224" t="s">
        <v>66</v>
      </c>
      <c r="K47" s="119"/>
      <c r="L47" s="109"/>
      <c r="M47" s="149"/>
      <c r="N47" s="150"/>
      <c r="O47" s="149"/>
      <c r="P47" s="150"/>
      <c r="Q47" s="110"/>
    </row>
    <row r="48" spans="1:17" s="111" customFormat="1" ht="9.9499999999999993" customHeight="1" x14ac:dyDescent="0.2">
      <c r="A48" s="102"/>
      <c r="B48" s="102"/>
      <c r="C48" s="102"/>
      <c r="D48" s="130"/>
      <c r="E48" s="109"/>
      <c r="F48" s="109"/>
      <c r="H48" s="109"/>
      <c r="I48" s="117"/>
      <c r="J48" s="225" t="s">
        <v>68</v>
      </c>
      <c r="K48" s="121"/>
      <c r="L48" s="109"/>
      <c r="M48" s="149"/>
      <c r="N48" s="150"/>
      <c r="O48" s="149"/>
      <c r="P48" s="150"/>
      <c r="Q48" s="110"/>
    </row>
    <row r="49" spans="1:17" s="111" customFormat="1" ht="9.9499999999999993" customHeight="1" x14ac:dyDescent="0.2">
      <c r="A49" s="102"/>
      <c r="B49" s="103"/>
      <c r="C49" s="104"/>
      <c r="D49" s="105"/>
      <c r="E49" s="122" t="s">
        <v>66</v>
      </c>
      <c r="F49" s="122"/>
      <c r="G49" s="123"/>
      <c r="H49" s="122"/>
      <c r="I49" s="124"/>
      <c r="J49" s="109">
        <v>83</v>
      </c>
      <c r="K49" s="149"/>
      <c r="L49" s="151" t="s">
        <v>109</v>
      </c>
      <c r="M49" s="149"/>
      <c r="N49" s="150"/>
      <c r="O49" s="149"/>
      <c r="P49" s="150"/>
      <c r="Q49" s="110"/>
    </row>
    <row r="50" spans="1:17" s="111" customFormat="1" ht="9.9499999999999993" customHeight="1" x14ac:dyDescent="0.2">
      <c r="A50" s="102"/>
      <c r="B50" s="112"/>
      <c r="C50" s="112"/>
      <c r="D50" s="112"/>
      <c r="E50" s="122" t="s">
        <v>68</v>
      </c>
      <c r="F50" s="122"/>
      <c r="G50" s="123"/>
      <c r="H50" s="122"/>
      <c r="I50" s="127"/>
      <c r="J50" s="109"/>
      <c r="K50" s="149"/>
      <c r="L50" s="152"/>
      <c r="M50" s="147"/>
      <c r="N50" s="150"/>
      <c r="O50" s="149"/>
      <c r="P50" s="150"/>
      <c r="Q50" s="110"/>
    </row>
    <row r="51" spans="1:17" s="111" customFormat="1" ht="9.9499999999999993" customHeight="1" x14ac:dyDescent="0.2">
      <c r="A51" s="102"/>
      <c r="M51" s="153"/>
      <c r="N51" s="150"/>
      <c r="O51" s="149"/>
      <c r="P51" s="150"/>
      <c r="Q51" s="110"/>
    </row>
    <row r="52" spans="1:17" s="111" customFormat="1" ht="9.9499999999999993" customHeight="1" x14ac:dyDescent="0.2">
      <c r="A52" s="102"/>
      <c r="B52" s="103"/>
      <c r="C52" s="104"/>
      <c r="D52" s="105"/>
      <c r="E52" s="122" t="s">
        <v>32</v>
      </c>
      <c r="F52" s="106"/>
      <c r="G52" s="107"/>
      <c r="H52" s="106"/>
      <c r="I52" s="108"/>
      <c r="J52" s="109"/>
      <c r="K52" s="110"/>
      <c r="L52" s="109"/>
      <c r="M52" s="149"/>
      <c r="N52" s="150"/>
      <c r="O52" s="149"/>
      <c r="P52" s="150"/>
      <c r="Q52" s="110"/>
    </row>
    <row r="53" spans="1:17" s="111" customFormat="1" ht="9.9499999999999993" customHeight="1" x14ac:dyDescent="0.2">
      <c r="A53" s="102"/>
      <c r="B53" s="112"/>
      <c r="C53" s="112"/>
      <c r="D53" s="112"/>
      <c r="E53" s="122" t="s">
        <v>33</v>
      </c>
      <c r="F53" s="106"/>
      <c r="G53" s="107"/>
      <c r="H53" s="106"/>
      <c r="I53" s="113"/>
      <c r="J53" s="114"/>
      <c r="K53" s="110"/>
      <c r="L53" s="109"/>
      <c r="M53" s="153"/>
      <c r="N53" s="150"/>
      <c r="O53" s="153"/>
      <c r="P53" s="150"/>
      <c r="Q53" s="110"/>
    </row>
    <row r="54" spans="1:17" s="111" customFormat="1" ht="9.9499999999999993" customHeight="1" x14ac:dyDescent="0.2">
      <c r="A54" s="102"/>
      <c r="B54" s="102"/>
      <c r="C54" s="102"/>
      <c r="D54" s="102"/>
      <c r="E54" s="109"/>
      <c r="F54" s="109"/>
      <c r="H54" s="109"/>
      <c r="I54" s="117"/>
      <c r="J54" s="224"/>
      <c r="K54" s="119"/>
      <c r="L54" s="109"/>
      <c r="M54" s="149"/>
      <c r="N54" s="151"/>
      <c r="O54" s="149"/>
      <c r="P54" s="150"/>
      <c r="Q54" s="110"/>
    </row>
    <row r="55" spans="1:17" s="111" customFormat="1" ht="9.9499999999999993" customHeight="1" x14ac:dyDescent="0.2">
      <c r="A55" s="102"/>
      <c r="B55" s="102"/>
      <c r="C55" s="102"/>
      <c r="D55" s="102"/>
      <c r="E55" s="109"/>
      <c r="F55" s="109"/>
      <c r="H55" s="109"/>
      <c r="I55" s="117"/>
      <c r="J55" s="225"/>
      <c r="K55" s="121"/>
      <c r="L55" s="109"/>
      <c r="M55" s="149"/>
      <c r="N55" s="150"/>
      <c r="O55" s="149"/>
      <c r="P55" s="150"/>
      <c r="Q55" s="110"/>
    </row>
    <row r="56" spans="1:17" s="111" customFormat="1" ht="9.9499999999999993" customHeight="1" x14ac:dyDescent="0.2">
      <c r="A56" s="102"/>
      <c r="B56" s="103"/>
      <c r="C56" s="104"/>
      <c r="D56" s="105"/>
      <c r="E56" s="122" t="s">
        <v>34</v>
      </c>
      <c r="F56" s="122"/>
      <c r="G56" s="123"/>
      <c r="H56" s="122"/>
      <c r="I56" s="124"/>
      <c r="J56" s="109"/>
      <c r="K56" s="149"/>
      <c r="L56" s="151" t="s">
        <v>110</v>
      </c>
      <c r="M56" s="149"/>
      <c r="N56" s="150"/>
      <c r="O56" s="149"/>
      <c r="P56" s="150"/>
      <c r="Q56" s="110"/>
    </row>
    <row r="57" spans="1:17" s="111" customFormat="1" ht="9.9499999999999993" customHeight="1" x14ac:dyDescent="0.2">
      <c r="A57" s="102"/>
      <c r="B57" s="112"/>
      <c r="C57" s="112"/>
      <c r="D57" s="112"/>
      <c r="E57" s="122" t="s">
        <v>35</v>
      </c>
      <c r="F57" s="122"/>
      <c r="G57" s="123"/>
      <c r="H57" s="122"/>
      <c r="I57" s="127"/>
      <c r="J57" s="109"/>
      <c r="K57" s="149"/>
      <c r="L57" s="152"/>
      <c r="M57" s="149"/>
      <c r="N57" s="150"/>
      <c r="O57" s="149"/>
      <c r="P57" s="150"/>
      <c r="Q57" s="110"/>
    </row>
    <row r="58" spans="1:17" s="111" customFormat="1" ht="9.9499999999999993" customHeight="1" x14ac:dyDescent="0.2">
      <c r="A58" s="102"/>
      <c r="B58" s="226"/>
      <c r="C58" s="226"/>
      <c r="D58" s="227"/>
      <c r="E58" s="150"/>
      <c r="F58" s="228"/>
      <c r="G58" s="229"/>
      <c r="H58" s="228"/>
      <c r="I58" s="230"/>
      <c r="J58" s="150"/>
      <c r="K58" s="149"/>
      <c r="L58" s="151"/>
      <c r="M58" s="147"/>
      <c r="N58" s="150"/>
      <c r="O58" s="149"/>
      <c r="P58" s="150"/>
      <c r="Q58" s="110"/>
    </row>
    <row r="59" spans="1:17" s="111" customFormat="1" ht="9.9499999999999993" customHeight="1" x14ac:dyDescent="0.2">
      <c r="A59" s="102"/>
      <c r="B59" s="231"/>
      <c r="C59" s="231"/>
      <c r="D59" s="231"/>
      <c r="E59" s="150"/>
      <c r="F59" s="228"/>
      <c r="G59" s="229"/>
      <c r="H59" s="228"/>
      <c r="I59" s="232"/>
      <c r="J59" s="150"/>
      <c r="K59" s="149"/>
      <c r="L59" s="152"/>
      <c r="M59" s="153"/>
      <c r="N59" s="150"/>
      <c r="O59" s="149"/>
      <c r="P59" s="150"/>
      <c r="Q59" s="110"/>
    </row>
    <row r="60" spans="1:17" s="111" customFormat="1" ht="9.9499999999999993" customHeight="1" x14ac:dyDescent="0.2">
      <c r="A60" s="102"/>
      <c r="B60" s="233"/>
      <c r="C60" s="233"/>
      <c r="D60" s="237"/>
      <c r="E60" s="150"/>
      <c r="F60" s="150"/>
      <c r="G60" s="234"/>
      <c r="H60" s="150"/>
      <c r="I60" s="235"/>
      <c r="J60" s="150"/>
      <c r="K60" s="149"/>
      <c r="L60" s="236"/>
      <c r="M60" s="149"/>
      <c r="N60" s="150"/>
      <c r="O60" s="149"/>
      <c r="P60" s="150"/>
      <c r="Q60" s="110"/>
    </row>
    <row r="61" spans="1:17" s="111" customFormat="1" ht="9.9499999999999993" customHeight="1" x14ac:dyDescent="0.2">
      <c r="A61" s="102"/>
      <c r="B61" s="233"/>
      <c r="C61" s="233"/>
      <c r="D61" s="237"/>
      <c r="E61" s="150"/>
      <c r="F61" s="150"/>
      <c r="G61" s="234"/>
      <c r="H61" s="150"/>
      <c r="I61" s="235"/>
      <c r="J61" s="150"/>
      <c r="K61" s="235"/>
      <c r="L61" s="236"/>
      <c r="M61" s="153"/>
      <c r="N61" s="150"/>
      <c r="O61" s="149"/>
      <c r="P61" s="150"/>
      <c r="Q61" s="110"/>
    </row>
    <row r="62" spans="1:17" s="111" customFormat="1" ht="9.9499999999999993" customHeight="1" x14ac:dyDescent="0.2">
      <c r="A62" s="102"/>
      <c r="B62" s="226"/>
      <c r="C62" s="226"/>
      <c r="D62" s="227"/>
      <c r="E62" s="150"/>
      <c r="F62" s="150"/>
      <c r="G62" s="234"/>
      <c r="H62" s="150"/>
      <c r="I62" s="235"/>
      <c r="J62" s="150"/>
      <c r="K62" s="149"/>
      <c r="L62" s="150"/>
      <c r="M62" s="149"/>
      <c r="N62" s="151"/>
      <c r="O62" s="110"/>
      <c r="P62" s="109"/>
      <c r="Q62" s="110"/>
    </row>
    <row r="63" spans="1:17" s="111" customFormat="1" ht="9.9499999999999993" customHeight="1" x14ac:dyDescent="0.2">
      <c r="A63" s="102"/>
      <c r="B63" s="231"/>
      <c r="C63" s="231"/>
      <c r="D63" s="231"/>
      <c r="E63" s="150"/>
      <c r="F63" s="150"/>
      <c r="G63" s="234"/>
      <c r="H63" s="150"/>
      <c r="I63" s="153"/>
      <c r="J63" s="228"/>
      <c r="K63" s="149"/>
      <c r="L63" s="150"/>
      <c r="M63" s="149"/>
      <c r="N63" s="150"/>
      <c r="O63" s="110"/>
      <c r="P63" s="109"/>
      <c r="Q63" s="110"/>
    </row>
    <row r="64" spans="1:17" s="111" customFormat="1" ht="9.9499999999999993" customHeight="1" x14ac:dyDescent="0.2">
      <c r="A64" s="102"/>
      <c r="B64" s="233"/>
      <c r="C64" s="233"/>
      <c r="D64" s="233"/>
      <c r="E64" s="150"/>
      <c r="F64" s="150"/>
      <c r="G64" s="234"/>
      <c r="H64" s="150"/>
      <c r="I64" s="235"/>
      <c r="J64" s="236"/>
      <c r="K64" s="147"/>
      <c r="L64" s="150"/>
      <c r="M64" s="149"/>
      <c r="N64" s="150"/>
      <c r="O64" s="110"/>
      <c r="P64" s="109"/>
      <c r="Q64" s="110"/>
    </row>
    <row r="65" spans="1:17" s="111" customFormat="1" ht="9.9499999999999993" customHeight="1" x14ac:dyDescent="0.2">
      <c r="A65" s="102"/>
      <c r="B65" s="233"/>
      <c r="C65" s="233"/>
      <c r="D65" s="233"/>
      <c r="E65" s="150"/>
      <c r="F65" s="150"/>
      <c r="G65" s="238"/>
      <c r="H65" s="150"/>
      <c r="I65" s="235"/>
      <c r="J65" s="236"/>
      <c r="K65" s="153"/>
      <c r="L65" s="150"/>
      <c r="M65" s="149"/>
      <c r="N65" s="150"/>
      <c r="O65" s="110"/>
      <c r="P65" s="109"/>
      <c r="Q65" s="110"/>
    </row>
    <row r="66" spans="1:17" s="111" customFormat="1" ht="9.9499999999999993" customHeight="1" x14ac:dyDescent="0.2">
      <c r="A66" s="102"/>
      <c r="B66" s="226"/>
      <c r="C66" s="226"/>
      <c r="D66" s="227"/>
      <c r="E66" s="150"/>
      <c r="F66" s="228"/>
      <c r="G66" s="229"/>
      <c r="H66" s="228"/>
      <c r="I66" s="230"/>
      <c r="J66" s="150"/>
      <c r="K66" s="149"/>
      <c r="L66" s="151"/>
      <c r="M66" s="147"/>
      <c r="N66" s="150"/>
      <c r="O66" s="110"/>
      <c r="P66" s="109"/>
      <c r="Q66" s="110"/>
    </row>
    <row r="67" spans="1:17" s="111" customFormat="1" ht="9.9499999999999993" customHeight="1" x14ac:dyDescent="0.2">
      <c r="A67" s="102"/>
      <c r="B67" s="231"/>
      <c r="C67" s="231"/>
      <c r="D67" s="231"/>
      <c r="E67" s="150"/>
      <c r="F67" s="228"/>
      <c r="G67" s="229"/>
      <c r="H67" s="228"/>
      <c r="I67" s="232"/>
      <c r="J67" s="150"/>
      <c r="K67" s="149"/>
      <c r="L67" s="152"/>
      <c r="M67" s="153"/>
      <c r="N67" s="150"/>
      <c r="O67" s="110"/>
      <c r="P67" s="109"/>
      <c r="Q67" s="110"/>
    </row>
    <row r="68" spans="1:17" s="6" customFormat="1" ht="9.75" customHeight="1" x14ac:dyDescent="0.2">
      <c r="A68" s="102"/>
      <c r="B68" s="239"/>
      <c r="C68" s="239"/>
      <c r="D68" s="240"/>
      <c r="E68" s="241"/>
      <c r="F68" s="241"/>
      <c r="G68" s="242"/>
      <c r="H68" s="241"/>
      <c r="I68" s="243"/>
      <c r="J68" s="241"/>
      <c r="K68" s="244"/>
      <c r="L68" s="245"/>
      <c r="M68" s="246"/>
      <c r="N68" s="245"/>
      <c r="O68" s="161"/>
      <c r="P68" s="160"/>
      <c r="Q68" s="161"/>
    </row>
    <row r="69" spans="1:17" ht="15.75" customHeight="1" x14ac:dyDescent="0.2"/>
    <row r="70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view="pageBreakPreview" zoomScaleNormal="100" zoomScaleSheetLayoutView="100" workbookViewId="0">
      <selection activeCell="D36" sqref="D36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61.5" customHeight="1" x14ac:dyDescent="0.5">
      <c r="A1" s="54" t="str">
        <f>[1]Информация!$A$9</f>
        <v>MEGARON CUP</v>
      </c>
      <c r="F1" s="55" t="s">
        <v>49</v>
      </c>
      <c r="I1" s="56" t="str">
        <f>[1]Информация!$A$9</f>
        <v>MEGARON CUP</v>
      </c>
      <c r="K1" s="57"/>
      <c r="L1" s="58"/>
      <c r="M1" s="59" t="s">
        <v>5</v>
      </c>
      <c r="N1" s="60"/>
    </row>
    <row r="2" spans="1:16" x14ac:dyDescent="0.2">
      <c r="A2" s="61" t="s">
        <v>50</v>
      </c>
      <c r="B2" s="61"/>
      <c r="C2" s="62"/>
      <c r="D2" s="61" t="s">
        <v>51</v>
      </c>
      <c r="E2" s="61"/>
      <c r="F2" s="61"/>
      <c r="G2" s="62"/>
      <c r="H2" s="61" t="s">
        <v>4</v>
      </c>
      <c r="I2" s="61" t="s">
        <v>50</v>
      </c>
      <c r="J2" s="61"/>
      <c r="K2" s="62"/>
      <c r="L2" s="61" t="s">
        <v>51</v>
      </c>
      <c r="M2" s="61"/>
      <c r="N2" s="61"/>
      <c r="O2" s="62"/>
      <c r="P2" s="61" t="s">
        <v>4</v>
      </c>
    </row>
    <row r="3" spans="1:16" x14ac:dyDescent="0.2">
      <c r="A3" s="63" t="str">
        <f>[1]Информация!$A$15</f>
        <v>22-24 сентября</v>
      </c>
      <c r="B3" s="63"/>
      <c r="D3" s="63" t="str">
        <f>[1]Информация!$A$11</f>
        <v>Megaron, Днепр</v>
      </c>
      <c r="E3" s="63"/>
      <c r="F3" s="63"/>
      <c r="H3" s="64" t="str">
        <f>[1]Информация!$A$17</f>
        <v>В. Петряева/Е. Зукин</v>
      </c>
      <c r="I3" s="63" t="str">
        <f>[1]Информация!$A$15</f>
        <v>22-24 сентября</v>
      </c>
      <c r="J3" s="63"/>
      <c r="L3" s="63" t="str">
        <f>[1]Информация!$A$11</f>
        <v>Megaron, Днепр</v>
      </c>
      <c r="M3" s="63"/>
      <c r="N3" s="63"/>
      <c r="P3" s="64" t="str">
        <f>[1]Информация!$A$17</f>
        <v>В. Петряева/Е. Зукин</v>
      </c>
    </row>
    <row r="4" spans="1:16" ht="17.25" customHeight="1" x14ac:dyDescent="0.35">
      <c r="A4" s="263" t="s">
        <v>52</v>
      </c>
      <c r="B4" s="263"/>
      <c r="C4" s="263"/>
      <c r="D4" s="263"/>
      <c r="E4" s="263"/>
      <c r="F4" s="263"/>
      <c r="G4" s="263"/>
      <c r="H4" s="263"/>
      <c r="I4" s="263" t="s">
        <v>53</v>
      </c>
      <c r="J4" s="263"/>
      <c r="K4" s="263"/>
      <c r="L4" s="263"/>
      <c r="M4" s="263"/>
      <c r="N4" s="263"/>
      <c r="O4" s="263"/>
      <c r="P4" s="263"/>
    </row>
    <row r="5" spans="1:16" ht="18.75" thickBot="1" x14ac:dyDescent="0.3">
      <c r="A5" s="65" t="s">
        <v>54</v>
      </c>
      <c r="B5" s="65" t="s">
        <v>55</v>
      </c>
      <c r="C5" s="65">
        <v>1</v>
      </c>
      <c r="D5" s="65">
        <v>2</v>
      </c>
      <c r="E5" s="65">
        <v>3</v>
      </c>
      <c r="F5" s="65">
        <v>4</v>
      </c>
      <c r="G5" s="65" t="s">
        <v>56</v>
      </c>
      <c r="H5" s="65" t="s">
        <v>57</v>
      </c>
      <c r="I5" s="65" t="s">
        <v>54</v>
      </c>
      <c r="J5" s="65" t="s">
        <v>55</v>
      </c>
      <c r="K5" s="65">
        <v>1</v>
      </c>
      <c r="L5" s="65">
        <v>2</v>
      </c>
      <c r="M5" s="65">
        <v>3</v>
      </c>
      <c r="N5" s="65">
        <v>4</v>
      </c>
      <c r="O5" s="65" t="s">
        <v>56</v>
      </c>
      <c r="P5" s="65" t="s">
        <v>57</v>
      </c>
    </row>
    <row r="6" spans="1:16" ht="20.25" customHeight="1" x14ac:dyDescent="0.25">
      <c r="A6" s="264">
        <v>1</v>
      </c>
      <c r="B6" s="66" t="s">
        <v>23</v>
      </c>
      <c r="C6" s="266"/>
      <c r="D6" s="67">
        <v>1</v>
      </c>
      <c r="E6" s="67">
        <v>1</v>
      </c>
      <c r="F6" s="67">
        <v>0</v>
      </c>
      <c r="G6" s="268">
        <v>2</v>
      </c>
      <c r="H6" s="268">
        <v>1</v>
      </c>
      <c r="I6" s="264">
        <v>1</v>
      </c>
      <c r="J6" s="66" t="s">
        <v>22</v>
      </c>
      <c r="K6" s="266"/>
      <c r="L6" s="67">
        <v>1</v>
      </c>
      <c r="M6" s="67">
        <v>1</v>
      </c>
      <c r="N6" s="67"/>
      <c r="O6" s="268">
        <v>2</v>
      </c>
      <c r="P6" s="268">
        <v>1</v>
      </c>
    </row>
    <row r="7" spans="1:16" ht="20.25" customHeight="1" thickBot="1" x14ac:dyDescent="0.3">
      <c r="A7" s="265"/>
      <c r="B7" s="68" t="s">
        <v>27</v>
      </c>
      <c r="C7" s="267"/>
      <c r="D7" s="69">
        <v>83</v>
      </c>
      <c r="E7" s="69">
        <v>83</v>
      </c>
      <c r="F7" s="69"/>
      <c r="G7" s="269"/>
      <c r="H7" s="269"/>
      <c r="I7" s="265"/>
      <c r="J7" s="68" t="s">
        <v>26</v>
      </c>
      <c r="K7" s="267"/>
      <c r="L7" s="69">
        <v>84</v>
      </c>
      <c r="M7" s="69">
        <v>85</v>
      </c>
      <c r="N7" s="69"/>
      <c r="O7" s="269"/>
      <c r="P7" s="269"/>
    </row>
    <row r="8" spans="1:16" ht="20.25" customHeight="1" x14ac:dyDescent="0.25">
      <c r="A8" s="264">
        <v>2</v>
      </c>
      <c r="B8" s="66" t="s">
        <v>58</v>
      </c>
      <c r="C8" s="67">
        <v>0</v>
      </c>
      <c r="D8" s="266"/>
      <c r="E8" s="67">
        <v>1</v>
      </c>
      <c r="F8" s="67">
        <v>1</v>
      </c>
      <c r="G8" s="268">
        <v>2</v>
      </c>
      <c r="H8" s="268">
        <v>2</v>
      </c>
      <c r="I8" s="264">
        <v>2</v>
      </c>
      <c r="J8" s="66" t="s">
        <v>32</v>
      </c>
      <c r="K8" s="67">
        <v>0</v>
      </c>
      <c r="L8" s="266"/>
      <c r="M8" s="67">
        <v>0</v>
      </c>
      <c r="N8" s="67"/>
      <c r="O8" s="268">
        <v>0</v>
      </c>
      <c r="P8" s="268">
        <v>3</v>
      </c>
    </row>
    <row r="9" spans="1:16" ht="20.25" customHeight="1" thickBot="1" x14ac:dyDescent="0.3">
      <c r="A9" s="265"/>
      <c r="B9" s="68" t="s">
        <v>59</v>
      </c>
      <c r="C9" s="69"/>
      <c r="D9" s="267"/>
      <c r="E9" s="69">
        <v>82</v>
      </c>
      <c r="F9" s="69">
        <v>81</v>
      </c>
      <c r="G9" s="269"/>
      <c r="H9" s="269"/>
      <c r="I9" s="265"/>
      <c r="J9" s="68" t="s">
        <v>33</v>
      </c>
      <c r="K9" s="69"/>
      <c r="L9" s="267"/>
      <c r="M9" s="69"/>
      <c r="N9" s="69"/>
      <c r="O9" s="269"/>
      <c r="P9" s="269"/>
    </row>
    <row r="10" spans="1:16" ht="20.25" customHeight="1" x14ac:dyDescent="0.25">
      <c r="A10" s="264">
        <v>3</v>
      </c>
      <c r="B10" s="66" t="s">
        <v>60</v>
      </c>
      <c r="C10" s="67">
        <v>0</v>
      </c>
      <c r="D10" s="67">
        <v>0</v>
      </c>
      <c r="E10" s="266"/>
      <c r="F10" s="67">
        <v>0</v>
      </c>
      <c r="G10" s="268">
        <v>0</v>
      </c>
      <c r="H10" s="268">
        <v>4</v>
      </c>
      <c r="I10" s="264">
        <v>3</v>
      </c>
      <c r="J10" s="66" t="s">
        <v>14</v>
      </c>
      <c r="K10" s="67">
        <v>0</v>
      </c>
      <c r="L10" s="67">
        <v>1</v>
      </c>
      <c r="M10" s="266"/>
      <c r="N10" s="67"/>
      <c r="O10" s="268">
        <v>1</v>
      </c>
      <c r="P10" s="268">
        <v>2</v>
      </c>
    </row>
    <row r="11" spans="1:16" ht="20.25" customHeight="1" thickBot="1" x14ac:dyDescent="0.3">
      <c r="A11" s="265"/>
      <c r="B11" s="68" t="s">
        <v>61</v>
      </c>
      <c r="C11" s="69"/>
      <c r="D11" s="69"/>
      <c r="E11" s="267"/>
      <c r="F11" s="69"/>
      <c r="G11" s="269"/>
      <c r="H11" s="269"/>
      <c r="I11" s="265"/>
      <c r="J11" s="68" t="s">
        <v>18</v>
      </c>
      <c r="K11" s="69"/>
      <c r="L11" s="69">
        <v>85</v>
      </c>
      <c r="M11" s="267"/>
      <c r="N11" s="69"/>
      <c r="O11" s="269"/>
      <c r="P11" s="269"/>
    </row>
    <row r="12" spans="1:16" ht="20.25" customHeight="1" x14ac:dyDescent="0.25">
      <c r="A12" s="264">
        <v>4</v>
      </c>
      <c r="B12" s="66" t="s">
        <v>62</v>
      </c>
      <c r="C12" s="67">
        <v>1</v>
      </c>
      <c r="D12" s="67">
        <v>0</v>
      </c>
      <c r="E12" s="67">
        <v>1</v>
      </c>
      <c r="F12" s="266"/>
      <c r="G12" s="268">
        <v>2</v>
      </c>
      <c r="H12" s="268">
        <v>3</v>
      </c>
      <c r="I12" s="264">
        <v>4</v>
      </c>
      <c r="J12" s="66"/>
      <c r="K12" s="67"/>
      <c r="L12" s="67"/>
      <c r="M12" s="67"/>
      <c r="N12" s="266"/>
      <c r="O12" s="268"/>
      <c r="P12" s="268"/>
    </row>
    <row r="13" spans="1:16" ht="20.25" customHeight="1" thickBot="1" x14ac:dyDescent="0.3">
      <c r="A13" s="265"/>
      <c r="B13" s="68" t="s">
        <v>63</v>
      </c>
      <c r="C13" s="69">
        <v>86</v>
      </c>
      <c r="D13" s="69"/>
      <c r="E13" s="69">
        <v>83</v>
      </c>
      <c r="F13" s="267"/>
      <c r="G13" s="269"/>
      <c r="H13" s="269"/>
      <c r="I13" s="265"/>
      <c r="J13" s="68"/>
      <c r="K13" s="69"/>
      <c r="L13" s="69"/>
      <c r="M13" s="69"/>
      <c r="N13" s="267"/>
      <c r="O13" s="269"/>
      <c r="P13" s="269"/>
    </row>
    <row r="14" spans="1:16" s="70" customFormat="1" ht="18" customHeight="1" x14ac:dyDescent="0.35">
      <c r="A14" s="263" t="s">
        <v>64</v>
      </c>
      <c r="B14" s="263"/>
      <c r="C14" s="263"/>
      <c r="D14" s="263"/>
      <c r="E14" s="263"/>
      <c r="F14" s="263"/>
      <c r="G14" s="263"/>
      <c r="H14" s="263"/>
      <c r="I14" s="263" t="s">
        <v>65</v>
      </c>
      <c r="J14" s="263"/>
      <c r="K14" s="263"/>
      <c r="L14" s="263"/>
      <c r="M14" s="263"/>
      <c r="N14" s="263"/>
      <c r="O14" s="263"/>
      <c r="P14" s="263"/>
    </row>
    <row r="15" spans="1:16" s="70" customFormat="1" ht="18" customHeight="1" thickBot="1" x14ac:dyDescent="0.3">
      <c r="A15" s="65" t="s">
        <v>54</v>
      </c>
      <c r="B15" s="65" t="s">
        <v>55</v>
      </c>
      <c r="C15" s="65">
        <v>1</v>
      </c>
      <c r="D15" s="65">
        <v>2</v>
      </c>
      <c r="E15" s="65">
        <v>3</v>
      </c>
      <c r="F15" s="65">
        <v>4</v>
      </c>
      <c r="G15" s="65" t="s">
        <v>56</v>
      </c>
      <c r="H15" s="65" t="s">
        <v>57</v>
      </c>
      <c r="I15" s="65" t="s">
        <v>54</v>
      </c>
      <c r="J15" s="65" t="s">
        <v>55</v>
      </c>
      <c r="K15" s="65">
        <v>1</v>
      </c>
      <c r="L15" s="65">
        <v>2</v>
      </c>
      <c r="M15" s="65">
        <v>3</v>
      </c>
      <c r="N15" s="65">
        <v>4</v>
      </c>
      <c r="O15" s="65" t="s">
        <v>56</v>
      </c>
      <c r="P15" s="65" t="s">
        <v>57</v>
      </c>
    </row>
    <row r="16" spans="1:16" s="70" customFormat="1" ht="19.5" customHeight="1" x14ac:dyDescent="0.25">
      <c r="A16" s="264">
        <v>1</v>
      </c>
      <c r="B16" s="66" t="s">
        <v>12</v>
      </c>
      <c r="C16" s="266"/>
      <c r="D16" s="67">
        <v>1</v>
      </c>
      <c r="E16" s="67">
        <v>1</v>
      </c>
      <c r="F16" s="67"/>
      <c r="G16" s="268">
        <v>2</v>
      </c>
      <c r="H16" s="268">
        <v>1</v>
      </c>
      <c r="I16" s="264">
        <v>1</v>
      </c>
      <c r="J16" s="66" t="s">
        <v>14</v>
      </c>
      <c r="K16" s="266"/>
      <c r="L16" s="67">
        <v>1</v>
      </c>
      <c r="M16" s="67">
        <v>1</v>
      </c>
      <c r="N16" s="67"/>
      <c r="O16" s="268">
        <v>2</v>
      </c>
      <c r="P16" s="268">
        <v>1</v>
      </c>
    </row>
    <row r="17" spans="1:16" s="70" customFormat="1" ht="20.25" customHeight="1" thickBot="1" x14ac:dyDescent="0.3">
      <c r="A17" s="265"/>
      <c r="B17" s="68" t="s">
        <v>16</v>
      </c>
      <c r="C17" s="267"/>
      <c r="D17" s="69">
        <v>83</v>
      </c>
      <c r="E17" s="69">
        <v>83</v>
      </c>
      <c r="F17" s="69"/>
      <c r="G17" s="269"/>
      <c r="H17" s="269"/>
      <c r="I17" s="265"/>
      <c r="J17" s="68" t="s">
        <v>18</v>
      </c>
      <c r="K17" s="267"/>
      <c r="L17" s="69">
        <v>84</v>
      </c>
      <c r="M17" s="69">
        <v>84</v>
      </c>
      <c r="N17" s="69"/>
      <c r="O17" s="269"/>
      <c r="P17" s="269"/>
    </row>
    <row r="18" spans="1:16" s="70" customFormat="1" ht="20.25" customHeight="1" x14ac:dyDescent="0.25">
      <c r="A18" s="264">
        <v>2</v>
      </c>
      <c r="B18" s="66" t="s">
        <v>66</v>
      </c>
      <c r="C18" s="67">
        <v>0</v>
      </c>
      <c r="D18" s="266"/>
      <c r="E18" s="67">
        <v>1</v>
      </c>
      <c r="F18" s="67"/>
      <c r="G18" s="268">
        <v>1</v>
      </c>
      <c r="H18" s="268">
        <v>2</v>
      </c>
      <c r="I18" s="264">
        <v>2</v>
      </c>
      <c r="J18" s="66" t="s">
        <v>67</v>
      </c>
      <c r="K18" s="67">
        <v>0</v>
      </c>
      <c r="L18" s="266"/>
      <c r="M18" s="67">
        <v>1</v>
      </c>
      <c r="N18" s="67"/>
      <c r="O18" s="268">
        <v>1</v>
      </c>
      <c r="P18" s="268">
        <v>2</v>
      </c>
    </row>
    <row r="19" spans="1:16" s="70" customFormat="1" ht="20.25" customHeight="1" thickBot="1" x14ac:dyDescent="0.3">
      <c r="A19" s="265"/>
      <c r="B19" s="68" t="s">
        <v>68</v>
      </c>
      <c r="C19" s="69"/>
      <c r="D19" s="267"/>
      <c r="E19" s="69">
        <v>86</v>
      </c>
      <c r="F19" s="69"/>
      <c r="G19" s="269"/>
      <c r="H19" s="269"/>
      <c r="I19" s="265"/>
      <c r="J19" s="68" t="s">
        <v>69</v>
      </c>
      <c r="K19" s="69"/>
      <c r="L19" s="267"/>
      <c r="M19" s="69">
        <v>83</v>
      </c>
      <c r="N19" s="69"/>
      <c r="O19" s="269"/>
      <c r="P19" s="269"/>
    </row>
    <row r="20" spans="1:16" s="70" customFormat="1" ht="20.25" customHeight="1" x14ac:dyDescent="0.25">
      <c r="A20" s="264">
        <v>3</v>
      </c>
      <c r="B20" s="66" t="s">
        <v>34</v>
      </c>
      <c r="C20" s="67">
        <v>0</v>
      </c>
      <c r="D20" s="67">
        <v>0</v>
      </c>
      <c r="E20" s="266"/>
      <c r="F20" s="67"/>
      <c r="G20" s="268">
        <v>0</v>
      </c>
      <c r="H20" s="268">
        <v>3</v>
      </c>
      <c r="I20" s="264">
        <v>3</v>
      </c>
      <c r="J20" s="66" t="s">
        <v>70</v>
      </c>
      <c r="K20" s="67">
        <v>0</v>
      </c>
      <c r="L20" s="67">
        <v>0</v>
      </c>
      <c r="M20" s="266"/>
      <c r="N20" s="67"/>
      <c r="O20" s="268">
        <v>0</v>
      </c>
      <c r="P20" s="268">
        <v>3</v>
      </c>
    </row>
    <row r="21" spans="1:16" s="70" customFormat="1" ht="20.25" customHeight="1" thickBot="1" x14ac:dyDescent="0.3">
      <c r="A21" s="265"/>
      <c r="B21" s="68" t="s">
        <v>35</v>
      </c>
      <c r="C21" s="69"/>
      <c r="D21" s="69"/>
      <c r="E21" s="267"/>
      <c r="F21" s="69"/>
      <c r="G21" s="269"/>
      <c r="H21" s="269"/>
      <c r="I21" s="265"/>
      <c r="J21" s="68" t="s">
        <v>71</v>
      </c>
      <c r="K21" s="69"/>
      <c r="L21" s="69"/>
      <c r="M21" s="267"/>
      <c r="N21" s="69"/>
      <c r="O21" s="269"/>
      <c r="P21" s="269"/>
    </row>
    <row r="22" spans="1:16" s="70" customFormat="1" ht="20.25" customHeight="1" x14ac:dyDescent="0.25">
      <c r="A22" s="264">
        <v>4</v>
      </c>
      <c r="B22" s="66"/>
      <c r="C22" s="67"/>
      <c r="D22" s="67"/>
      <c r="E22" s="67"/>
      <c r="F22" s="266"/>
      <c r="G22" s="268"/>
      <c r="H22" s="268"/>
      <c r="I22" s="264">
        <v>4</v>
      </c>
      <c r="J22" s="66"/>
      <c r="K22" s="67"/>
      <c r="L22" s="67"/>
      <c r="M22" s="67"/>
      <c r="N22" s="266"/>
      <c r="O22" s="268"/>
      <c r="P22" s="268"/>
    </row>
    <row r="23" spans="1:16" s="70" customFormat="1" ht="20.25" customHeight="1" thickBot="1" x14ac:dyDescent="0.3">
      <c r="A23" s="265"/>
      <c r="B23" s="68"/>
      <c r="C23" s="69"/>
      <c r="D23" s="69"/>
      <c r="E23" s="69"/>
      <c r="F23" s="267"/>
      <c r="G23" s="269"/>
      <c r="H23" s="269"/>
      <c r="I23" s="265"/>
      <c r="J23" s="68"/>
      <c r="K23" s="69"/>
      <c r="L23" s="69"/>
      <c r="M23" s="69"/>
      <c r="N23" s="267"/>
      <c r="O23" s="269"/>
      <c r="P23" s="269"/>
    </row>
    <row r="24" spans="1:16" ht="58.5" customHeight="1" x14ac:dyDescent="0.5">
      <c r="A24" s="54" t="str">
        <f>[1]Информация!$A$9</f>
        <v>MEGARON CUP</v>
      </c>
      <c r="F24" s="71" t="s">
        <v>49</v>
      </c>
      <c r="I24" s="56" t="str">
        <f>[1]Информация!$A$9</f>
        <v>MEGARON CUP</v>
      </c>
      <c r="M24" s="59" t="s">
        <v>5</v>
      </c>
    </row>
    <row r="25" spans="1:16" x14ac:dyDescent="0.2">
      <c r="A25" s="61" t="s">
        <v>50</v>
      </c>
      <c r="B25" s="61"/>
      <c r="C25" s="62"/>
      <c r="D25" s="61" t="s">
        <v>51</v>
      </c>
      <c r="E25" s="61"/>
      <c r="F25" s="61"/>
      <c r="G25" s="62"/>
      <c r="H25" s="61" t="s">
        <v>4</v>
      </c>
      <c r="I25" s="61" t="s">
        <v>50</v>
      </c>
      <c r="J25" s="61"/>
      <c r="K25" s="62"/>
      <c r="L25" s="61" t="s">
        <v>51</v>
      </c>
      <c r="M25" s="61"/>
      <c r="N25" s="61"/>
      <c r="O25" s="62"/>
      <c r="P25" s="61" t="s">
        <v>4</v>
      </c>
    </row>
    <row r="26" spans="1:16" x14ac:dyDescent="0.2">
      <c r="A26" s="63" t="str">
        <f>[1]Информация!$A$15</f>
        <v>22-24 сентября</v>
      </c>
      <c r="B26" s="63"/>
      <c r="D26" s="63" t="str">
        <f>[1]Информация!$A$11</f>
        <v>Megaron, Днепр</v>
      </c>
      <c r="E26" s="63"/>
      <c r="F26" s="63"/>
      <c r="H26" s="64" t="str">
        <f>[1]Информация!$A$17</f>
        <v>В. Петряева/Е. Зукин</v>
      </c>
      <c r="I26" s="63" t="str">
        <f>[1]Информация!$A$15</f>
        <v>22-24 сентября</v>
      </c>
      <c r="J26" s="63"/>
      <c r="L26" s="63" t="str">
        <f>[1]Информация!$A$11</f>
        <v>Megaron, Днепр</v>
      </c>
      <c r="M26" s="63"/>
      <c r="N26" s="63"/>
      <c r="P26" s="64" t="str">
        <f>[1]Информация!$A$17</f>
        <v>В. Петряева/Е. Зукин</v>
      </c>
    </row>
    <row r="27" spans="1:16" ht="17.25" customHeight="1" x14ac:dyDescent="0.35">
      <c r="A27" s="263" t="s">
        <v>72</v>
      </c>
      <c r="B27" s="263"/>
      <c r="C27" s="263"/>
      <c r="D27" s="263"/>
      <c r="E27" s="263"/>
      <c r="F27" s="263"/>
      <c r="G27" s="263"/>
      <c r="H27" s="263"/>
      <c r="I27" s="263" t="s">
        <v>73</v>
      </c>
      <c r="J27" s="263"/>
      <c r="K27" s="263"/>
      <c r="L27" s="263"/>
      <c r="M27" s="263"/>
      <c r="N27" s="263"/>
      <c r="O27" s="263"/>
      <c r="P27" s="263"/>
    </row>
    <row r="28" spans="1:16" ht="18.75" thickBot="1" x14ac:dyDescent="0.3">
      <c r="A28" s="65" t="s">
        <v>54</v>
      </c>
      <c r="B28" s="65" t="s">
        <v>55</v>
      </c>
      <c r="C28" s="65">
        <v>1</v>
      </c>
      <c r="D28" s="65">
        <v>2</v>
      </c>
      <c r="E28" s="65">
        <v>3</v>
      </c>
      <c r="F28" s="65">
        <v>4</v>
      </c>
      <c r="G28" s="65" t="s">
        <v>56</v>
      </c>
      <c r="H28" s="65" t="s">
        <v>57</v>
      </c>
      <c r="I28" s="65" t="s">
        <v>54</v>
      </c>
      <c r="J28" s="65" t="s">
        <v>55</v>
      </c>
      <c r="K28" s="65">
        <v>1</v>
      </c>
      <c r="L28" s="65">
        <v>2</v>
      </c>
      <c r="M28" s="65">
        <v>3</v>
      </c>
      <c r="N28" s="65">
        <v>4</v>
      </c>
      <c r="O28" s="65" t="s">
        <v>56</v>
      </c>
      <c r="P28" s="65" t="s">
        <v>57</v>
      </c>
    </row>
    <row r="29" spans="1:16" ht="20.25" customHeight="1" x14ac:dyDescent="0.25">
      <c r="A29" s="264">
        <v>1</v>
      </c>
      <c r="B29" s="66" t="s">
        <v>15</v>
      </c>
      <c r="C29" s="266"/>
      <c r="D29" s="67">
        <v>1</v>
      </c>
      <c r="E29" s="67">
        <v>1</v>
      </c>
      <c r="F29" s="67"/>
      <c r="G29" s="268">
        <v>2</v>
      </c>
      <c r="H29" s="268">
        <v>1</v>
      </c>
      <c r="I29" s="264">
        <v>1</v>
      </c>
      <c r="J29" s="66" t="s">
        <v>13</v>
      </c>
      <c r="K29" s="266"/>
      <c r="L29" s="67">
        <v>0</v>
      </c>
      <c r="M29" s="67">
        <v>1</v>
      </c>
      <c r="N29" s="67"/>
      <c r="O29" s="268">
        <v>1</v>
      </c>
      <c r="P29" s="268">
        <v>2</v>
      </c>
    </row>
    <row r="30" spans="1:16" ht="20.25" customHeight="1" thickBot="1" x14ac:dyDescent="0.3">
      <c r="A30" s="265"/>
      <c r="B30" s="68" t="s">
        <v>19</v>
      </c>
      <c r="C30" s="267"/>
      <c r="D30" s="69" t="s">
        <v>74</v>
      </c>
      <c r="E30" s="69">
        <v>80</v>
      </c>
      <c r="F30" s="69"/>
      <c r="G30" s="269"/>
      <c r="H30" s="269"/>
      <c r="I30" s="265"/>
      <c r="J30" s="68" t="s">
        <v>17</v>
      </c>
      <c r="K30" s="267"/>
      <c r="L30" s="69"/>
      <c r="M30" s="69">
        <v>84</v>
      </c>
      <c r="N30" s="69"/>
      <c r="O30" s="269"/>
      <c r="P30" s="269"/>
    </row>
    <row r="31" spans="1:16" ht="20.25" customHeight="1" x14ac:dyDescent="0.25">
      <c r="A31" s="264">
        <v>2</v>
      </c>
      <c r="B31" s="66" t="s">
        <v>75</v>
      </c>
      <c r="C31" s="67">
        <v>0</v>
      </c>
      <c r="D31" s="266"/>
      <c r="E31" s="67">
        <v>1</v>
      </c>
      <c r="F31" s="67"/>
      <c r="G31" s="268">
        <v>1</v>
      </c>
      <c r="H31" s="268">
        <v>2</v>
      </c>
      <c r="I31" s="264">
        <v>2</v>
      </c>
      <c r="J31" s="66" t="s">
        <v>21</v>
      </c>
      <c r="K31" s="67">
        <v>1</v>
      </c>
      <c r="L31" s="266"/>
      <c r="M31" s="67">
        <v>1</v>
      </c>
      <c r="N31" s="67"/>
      <c r="O31" s="268">
        <v>2</v>
      </c>
      <c r="P31" s="268">
        <v>1</v>
      </c>
    </row>
    <row r="32" spans="1:16" ht="20.25" customHeight="1" thickBot="1" x14ac:dyDescent="0.3">
      <c r="A32" s="265"/>
      <c r="B32" s="68" t="s">
        <v>76</v>
      </c>
      <c r="C32" s="69"/>
      <c r="D32" s="267"/>
      <c r="E32" s="69" t="s">
        <v>77</v>
      </c>
      <c r="F32" s="69"/>
      <c r="G32" s="269"/>
      <c r="H32" s="269"/>
      <c r="I32" s="265"/>
      <c r="J32" s="68" t="s">
        <v>25</v>
      </c>
      <c r="K32" s="69">
        <v>84</v>
      </c>
      <c r="L32" s="267"/>
      <c r="M32" s="69">
        <v>82</v>
      </c>
      <c r="N32" s="69"/>
      <c r="O32" s="269"/>
      <c r="P32" s="269"/>
    </row>
    <row r="33" spans="1:16" ht="20.25" customHeight="1" x14ac:dyDescent="0.25">
      <c r="A33" s="264">
        <v>3</v>
      </c>
      <c r="B33" s="66" t="s">
        <v>78</v>
      </c>
      <c r="C33" s="67">
        <v>0</v>
      </c>
      <c r="D33" s="67">
        <v>0</v>
      </c>
      <c r="E33" s="266"/>
      <c r="F33" s="67"/>
      <c r="G33" s="268">
        <v>0</v>
      </c>
      <c r="H33" s="268">
        <v>3</v>
      </c>
      <c r="I33" s="264">
        <v>3</v>
      </c>
      <c r="J33" s="66" t="s">
        <v>79</v>
      </c>
      <c r="K33" s="67">
        <v>0</v>
      </c>
      <c r="L33" s="67">
        <v>0</v>
      </c>
      <c r="M33" s="266"/>
      <c r="N33" s="67"/>
      <c r="O33" s="268">
        <v>0</v>
      </c>
      <c r="P33" s="268">
        <v>3</v>
      </c>
    </row>
    <row r="34" spans="1:16" ht="20.25" customHeight="1" thickBot="1" x14ac:dyDescent="0.3">
      <c r="A34" s="265"/>
      <c r="B34" s="68" t="s">
        <v>80</v>
      </c>
      <c r="C34" s="69"/>
      <c r="D34" s="69"/>
      <c r="E34" s="267"/>
      <c r="F34" s="69"/>
      <c r="G34" s="269"/>
      <c r="H34" s="269"/>
      <c r="I34" s="265"/>
      <c r="J34" s="68" t="s">
        <v>81</v>
      </c>
      <c r="K34" s="69"/>
      <c r="L34" s="69"/>
      <c r="M34" s="267"/>
      <c r="N34" s="69"/>
      <c r="O34" s="269"/>
      <c r="P34" s="269"/>
    </row>
    <row r="35" spans="1:16" ht="20.25" customHeight="1" x14ac:dyDescent="0.25">
      <c r="A35" s="264">
        <v>4</v>
      </c>
      <c r="B35" s="66"/>
      <c r="C35" s="67"/>
      <c r="D35" s="67"/>
      <c r="E35" s="67"/>
      <c r="F35" s="266"/>
      <c r="G35" s="268"/>
      <c r="H35" s="268"/>
      <c r="I35" s="264">
        <v>4</v>
      </c>
      <c r="J35" s="66"/>
      <c r="K35" s="67"/>
      <c r="L35" s="67"/>
      <c r="M35" s="67"/>
      <c r="N35" s="266"/>
      <c r="O35" s="268"/>
      <c r="P35" s="268"/>
    </row>
    <row r="36" spans="1:16" ht="20.25" customHeight="1" thickBot="1" x14ac:dyDescent="0.3">
      <c r="A36" s="265"/>
      <c r="B36" s="68"/>
      <c r="C36" s="69"/>
      <c r="D36" s="69"/>
      <c r="E36" s="69"/>
      <c r="F36" s="267"/>
      <c r="G36" s="269"/>
      <c r="H36" s="269"/>
      <c r="I36" s="265"/>
      <c r="J36" s="68"/>
      <c r="K36" s="69"/>
      <c r="L36" s="69"/>
      <c r="M36" s="69"/>
      <c r="N36" s="267"/>
      <c r="O36" s="269"/>
      <c r="P36" s="269"/>
    </row>
    <row r="37" spans="1:16" s="70" customFormat="1" ht="18" customHeight="1" x14ac:dyDescent="0.35">
      <c r="A37" s="263" t="s">
        <v>82</v>
      </c>
      <c r="B37" s="263"/>
      <c r="C37" s="263"/>
      <c r="D37" s="263"/>
      <c r="E37" s="263"/>
      <c r="F37" s="263"/>
      <c r="G37" s="263"/>
      <c r="H37" s="263"/>
      <c r="I37" s="263" t="s">
        <v>83</v>
      </c>
      <c r="J37" s="263"/>
      <c r="K37" s="263"/>
      <c r="L37" s="263"/>
      <c r="M37" s="263"/>
      <c r="N37" s="263"/>
      <c r="O37" s="263"/>
      <c r="P37" s="263"/>
    </row>
    <row r="38" spans="1:16" s="70" customFormat="1" ht="18" customHeight="1" thickBot="1" x14ac:dyDescent="0.3">
      <c r="A38" s="65" t="s">
        <v>54</v>
      </c>
      <c r="B38" s="65" t="s">
        <v>55</v>
      </c>
      <c r="C38" s="65">
        <v>1</v>
      </c>
      <c r="D38" s="65">
        <v>2</v>
      </c>
      <c r="E38" s="65">
        <v>3</v>
      </c>
      <c r="F38" s="65">
        <v>4</v>
      </c>
      <c r="G38" s="65" t="s">
        <v>56</v>
      </c>
      <c r="H38" s="65" t="s">
        <v>57</v>
      </c>
      <c r="I38" s="65" t="s">
        <v>54</v>
      </c>
      <c r="J38" s="65" t="s">
        <v>55</v>
      </c>
      <c r="K38" s="65">
        <v>1</v>
      </c>
      <c r="L38" s="65">
        <v>2</v>
      </c>
      <c r="M38" s="65">
        <v>3</v>
      </c>
      <c r="N38" s="65">
        <v>4</v>
      </c>
      <c r="O38" s="65" t="s">
        <v>56</v>
      </c>
      <c r="P38" s="65" t="s">
        <v>57</v>
      </c>
    </row>
    <row r="39" spans="1:16" s="70" customFormat="1" ht="19.5" customHeight="1" x14ac:dyDescent="0.25">
      <c r="A39" s="264">
        <v>1</v>
      </c>
      <c r="B39" s="66" t="s">
        <v>24</v>
      </c>
      <c r="C39" s="266"/>
      <c r="D39" s="67">
        <v>1</v>
      </c>
      <c r="E39" s="67">
        <v>1</v>
      </c>
      <c r="F39" s="67"/>
      <c r="G39" s="268">
        <v>2</v>
      </c>
      <c r="H39" s="268">
        <v>1</v>
      </c>
      <c r="I39" s="264">
        <v>1</v>
      </c>
      <c r="J39" s="66"/>
      <c r="K39" s="266"/>
      <c r="L39" s="67"/>
      <c r="M39" s="67"/>
      <c r="N39" s="67"/>
      <c r="O39" s="268"/>
      <c r="P39" s="268"/>
    </row>
    <row r="40" spans="1:16" s="70" customFormat="1" ht="20.25" customHeight="1" thickBot="1" x14ac:dyDescent="0.3">
      <c r="A40" s="265"/>
      <c r="B40" s="68" t="s">
        <v>28</v>
      </c>
      <c r="C40" s="267"/>
      <c r="D40" s="69">
        <v>86</v>
      </c>
      <c r="E40" s="69"/>
      <c r="F40" s="69"/>
      <c r="G40" s="269"/>
      <c r="H40" s="269"/>
      <c r="I40" s="265"/>
      <c r="J40" s="68"/>
      <c r="K40" s="267"/>
      <c r="L40" s="69"/>
      <c r="M40" s="69"/>
      <c r="N40" s="69"/>
      <c r="O40" s="269"/>
      <c r="P40" s="269"/>
    </row>
    <row r="41" spans="1:16" s="70" customFormat="1" ht="20.25" customHeight="1" x14ac:dyDescent="0.25">
      <c r="A41" s="264">
        <v>2</v>
      </c>
      <c r="B41" s="66" t="s">
        <v>84</v>
      </c>
      <c r="C41" s="67">
        <v>0</v>
      </c>
      <c r="D41" s="266"/>
      <c r="E41" s="67">
        <v>1</v>
      </c>
      <c r="F41" s="67"/>
      <c r="G41" s="268">
        <v>1</v>
      </c>
      <c r="H41" s="268">
        <v>2</v>
      </c>
      <c r="I41" s="264">
        <v>2</v>
      </c>
      <c r="J41" s="66"/>
      <c r="K41" s="67"/>
      <c r="L41" s="266"/>
      <c r="M41" s="67"/>
      <c r="N41" s="67"/>
      <c r="O41" s="268"/>
      <c r="P41" s="268"/>
    </row>
    <row r="42" spans="1:16" s="70" customFormat="1" ht="20.25" customHeight="1" thickBot="1" x14ac:dyDescent="0.3">
      <c r="A42" s="265"/>
      <c r="B42" s="72" t="s">
        <v>85</v>
      </c>
      <c r="C42" s="69"/>
      <c r="D42" s="267"/>
      <c r="E42" s="69"/>
      <c r="F42" s="69"/>
      <c r="G42" s="269"/>
      <c r="H42" s="269"/>
      <c r="I42" s="265"/>
      <c r="J42" s="68"/>
      <c r="K42" s="69"/>
      <c r="L42" s="267"/>
      <c r="M42" s="69"/>
      <c r="N42" s="69"/>
      <c r="O42" s="269"/>
      <c r="P42" s="269"/>
    </row>
    <row r="43" spans="1:16" s="70" customFormat="1" ht="20.25" customHeight="1" x14ac:dyDescent="0.25">
      <c r="A43" s="264">
        <v>3</v>
      </c>
      <c r="B43" s="73" t="s">
        <v>86</v>
      </c>
      <c r="C43" s="67" t="s">
        <v>87</v>
      </c>
      <c r="D43" s="67" t="s">
        <v>87</v>
      </c>
      <c r="E43" s="266"/>
      <c r="F43" s="67"/>
      <c r="G43" s="268"/>
      <c r="H43" s="268"/>
      <c r="I43" s="264">
        <v>3</v>
      </c>
      <c r="J43" s="66"/>
      <c r="K43" s="67"/>
      <c r="L43" s="67"/>
      <c r="M43" s="266"/>
      <c r="N43" s="67"/>
      <c r="O43" s="268"/>
      <c r="P43" s="268"/>
    </row>
    <row r="44" spans="1:16" s="70" customFormat="1" ht="20.25" customHeight="1" thickBot="1" x14ac:dyDescent="0.3">
      <c r="A44" s="265"/>
      <c r="B44" s="74" t="s">
        <v>88</v>
      </c>
      <c r="C44" s="69"/>
      <c r="D44" s="69"/>
      <c r="E44" s="267"/>
      <c r="F44" s="69"/>
      <c r="G44" s="269"/>
      <c r="H44" s="269"/>
      <c r="I44" s="265"/>
      <c r="J44" s="68"/>
      <c r="K44" s="69"/>
      <c r="L44" s="69"/>
      <c r="M44" s="267"/>
      <c r="N44" s="69"/>
      <c r="O44" s="269"/>
      <c r="P44" s="269"/>
    </row>
    <row r="45" spans="1:16" s="70" customFormat="1" ht="20.25" customHeight="1" x14ac:dyDescent="0.25">
      <c r="A45" s="264">
        <v>4</v>
      </c>
      <c r="B45" s="266"/>
      <c r="C45" s="67"/>
      <c r="D45" s="67"/>
      <c r="E45" s="67"/>
      <c r="F45" s="266"/>
      <c r="G45" s="268"/>
      <c r="H45" s="268"/>
      <c r="I45" s="264">
        <v>4</v>
      </c>
      <c r="J45" s="66"/>
      <c r="K45" s="67"/>
      <c r="L45" s="67"/>
      <c r="M45" s="67"/>
      <c r="N45" s="266"/>
      <c r="O45" s="268"/>
      <c r="P45" s="268"/>
    </row>
    <row r="46" spans="1:16" s="70" customFormat="1" ht="20.25" customHeight="1" thickBot="1" x14ac:dyDescent="0.3">
      <c r="A46" s="265"/>
      <c r="B46" s="267"/>
      <c r="C46" s="69"/>
      <c r="D46" s="69"/>
      <c r="E46" s="69"/>
      <c r="F46" s="267"/>
      <c r="G46" s="269"/>
      <c r="H46" s="269"/>
      <c r="I46" s="265"/>
      <c r="J46" s="68"/>
      <c r="K46" s="69"/>
      <c r="L46" s="69"/>
      <c r="M46" s="69"/>
      <c r="N46" s="267"/>
      <c r="O46" s="269"/>
      <c r="P46" s="269"/>
    </row>
    <row r="47" spans="1:16" ht="17.25" customHeight="1" x14ac:dyDescent="0.2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</row>
  </sheetData>
  <mergeCells count="139">
    <mergeCell ref="A47:H47"/>
    <mergeCell ref="I47:P47"/>
    <mergeCell ref="O43:O44"/>
    <mergeCell ref="P43:P44"/>
    <mergeCell ref="A45:A46"/>
    <mergeCell ref="B45:B46"/>
    <mergeCell ref="F45:F46"/>
    <mergeCell ref="G45:G46"/>
    <mergeCell ref="H45:H46"/>
    <mergeCell ref="I45:I46"/>
    <mergeCell ref="N45:N46"/>
    <mergeCell ref="O45:O46"/>
    <mergeCell ref="A43:A44"/>
    <mergeCell ref="E43:E44"/>
    <mergeCell ref="G43:G44"/>
    <mergeCell ref="H43:H44"/>
    <mergeCell ref="I43:I44"/>
    <mergeCell ref="M43:M44"/>
    <mergeCell ref="A41:A42"/>
    <mergeCell ref="D41:D42"/>
    <mergeCell ref="G41:G42"/>
    <mergeCell ref="H41:H42"/>
    <mergeCell ref="I41:I42"/>
    <mergeCell ref="L41:L42"/>
    <mergeCell ref="O41:O42"/>
    <mergeCell ref="P41:P42"/>
    <mergeCell ref="P45:P4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3"/>
  <headerFooter alignWithMargins="0"/>
  <rowBreaks count="1" manualBreakCount="1">
    <brk id="23" max="1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view="pageBreakPreview" zoomScaleNormal="100" zoomScaleSheetLayoutView="100" workbookViewId="0">
      <selection activeCell="D36" sqref="D36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  <col min="257" max="257" width="4.28515625" customWidth="1"/>
    <col min="258" max="258" width="25.7109375" customWidth="1"/>
    <col min="263" max="263" width="8.140625" customWidth="1"/>
    <col min="264" max="264" width="9.85546875" bestFit="1" customWidth="1"/>
    <col min="265" max="265" width="5.5703125" customWidth="1"/>
    <col min="266" max="266" width="25.7109375" customWidth="1"/>
    <col min="513" max="513" width="4.28515625" customWidth="1"/>
    <col min="514" max="514" width="25.7109375" customWidth="1"/>
    <col min="519" max="519" width="8.140625" customWidth="1"/>
    <col min="520" max="520" width="9.85546875" bestFit="1" customWidth="1"/>
    <col min="521" max="521" width="5.5703125" customWidth="1"/>
    <col min="522" max="522" width="25.7109375" customWidth="1"/>
    <col min="769" max="769" width="4.28515625" customWidth="1"/>
    <col min="770" max="770" width="25.7109375" customWidth="1"/>
    <col min="775" max="775" width="8.140625" customWidth="1"/>
    <col min="776" max="776" width="9.85546875" bestFit="1" customWidth="1"/>
    <col min="777" max="777" width="5.5703125" customWidth="1"/>
    <col min="778" max="778" width="25.7109375" customWidth="1"/>
    <col min="1025" max="1025" width="4.28515625" customWidth="1"/>
    <col min="1026" max="1026" width="25.7109375" customWidth="1"/>
    <col min="1031" max="1031" width="8.140625" customWidth="1"/>
    <col min="1032" max="1032" width="9.85546875" bestFit="1" customWidth="1"/>
    <col min="1033" max="1033" width="5.5703125" customWidth="1"/>
    <col min="1034" max="1034" width="25.7109375" customWidth="1"/>
    <col min="1281" max="1281" width="4.28515625" customWidth="1"/>
    <col min="1282" max="1282" width="25.7109375" customWidth="1"/>
    <col min="1287" max="1287" width="8.140625" customWidth="1"/>
    <col min="1288" max="1288" width="9.85546875" bestFit="1" customWidth="1"/>
    <col min="1289" max="1289" width="5.5703125" customWidth="1"/>
    <col min="1290" max="1290" width="25.7109375" customWidth="1"/>
    <col min="1537" max="1537" width="4.28515625" customWidth="1"/>
    <col min="1538" max="1538" width="25.7109375" customWidth="1"/>
    <col min="1543" max="1543" width="8.140625" customWidth="1"/>
    <col min="1544" max="1544" width="9.85546875" bestFit="1" customWidth="1"/>
    <col min="1545" max="1545" width="5.5703125" customWidth="1"/>
    <col min="1546" max="1546" width="25.7109375" customWidth="1"/>
    <col min="1793" max="1793" width="4.28515625" customWidth="1"/>
    <col min="1794" max="1794" width="25.7109375" customWidth="1"/>
    <col min="1799" max="1799" width="8.140625" customWidth="1"/>
    <col min="1800" max="1800" width="9.85546875" bestFit="1" customWidth="1"/>
    <col min="1801" max="1801" width="5.5703125" customWidth="1"/>
    <col min="1802" max="1802" width="25.7109375" customWidth="1"/>
    <col min="2049" max="2049" width="4.28515625" customWidth="1"/>
    <col min="2050" max="2050" width="25.7109375" customWidth="1"/>
    <col min="2055" max="2055" width="8.140625" customWidth="1"/>
    <col min="2056" max="2056" width="9.85546875" bestFit="1" customWidth="1"/>
    <col min="2057" max="2057" width="5.5703125" customWidth="1"/>
    <col min="2058" max="2058" width="25.7109375" customWidth="1"/>
    <col min="2305" max="2305" width="4.28515625" customWidth="1"/>
    <col min="2306" max="2306" width="25.7109375" customWidth="1"/>
    <col min="2311" max="2311" width="8.140625" customWidth="1"/>
    <col min="2312" max="2312" width="9.85546875" bestFit="1" customWidth="1"/>
    <col min="2313" max="2313" width="5.5703125" customWidth="1"/>
    <col min="2314" max="2314" width="25.7109375" customWidth="1"/>
    <col min="2561" max="2561" width="4.28515625" customWidth="1"/>
    <col min="2562" max="2562" width="25.7109375" customWidth="1"/>
    <col min="2567" max="2567" width="8.140625" customWidth="1"/>
    <col min="2568" max="2568" width="9.85546875" bestFit="1" customWidth="1"/>
    <col min="2569" max="2569" width="5.5703125" customWidth="1"/>
    <col min="2570" max="2570" width="25.7109375" customWidth="1"/>
    <col min="2817" max="2817" width="4.28515625" customWidth="1"/>
    <col min="2818" max="2818" width="25.7109375" customWidth="1"/>
    <col min="2823" max="2823" width="8.140625" customWidth="1"/>
    <col min="2824" max="2824" width="9.85546875" bestFit="1" customWidth="1"/>
    <col min="2825" max="2825" width="5.5703125" customWidth="1"/>
    <col min="2826" max="2826" width="25.7109375" customWidth="1"/>
    <col min="3073" max="3073" width="4.28515625" customWidth="1"/>
    <col min="3074" max="3074" width="25.7109375" customWidth="1"/>
    <col min="3079" max="3079" width="8.140625" customWidth="1"/>
    <col min="3080" max="3080" width="9.85546875" bestFit="1" customWidth="1"/>
    <col min="3081" max="3081" width="5.5703125" customWidth="1"/>
    <col min="3082" max="3082" width="25.7109375" customWidth="1"/>
    <col min="3329" max="3329" width="4.28515625" customWidth="1"/>
    <col min="3330" max="3330" width="25.7109375" customWidth="1"/>
    <col min="3335" max="3335" width="8.140625" customWidth="1"/>
    <col min="3336" max="3336" width="9.85546875" bestFit="1" customWidth="1"/>
    <col min="3337" max="3337" width="5.5703125" customWidth="1"/>
    <col min="3338" max="3338" width="25.7109375" customWidth="1"/>
    <col min="3585" max="3585" width="4.28515625" customWidth="1"/>
    <col min="3586" max="3586" width="25.7109375" customWidth="1"/>
    <col min="3591" max="3591" width="8.140625" customWidth="1"/>
    <col min="3592" max="3592" width="9.85546875" bestFit="1" customWidth="1"/>
    <col min="3593" max="3593" width="5.5703125" customWidth="1"/>
    <col min="3594" max="3594" width="25.7109375" customWidth="1"/>
    <col min="3841" max="3841" width="4.28515625" customWidth="1"/>
    <col min="3842" max="3842" width="25.7109375" customWidth="1"/>
    <col min="3847" max="3847" width="8.140625" customWidth="1"/>
    <col min="3848" max="3848" width="9.85546875" bestFit="1" customWidth="1"/>
    <col min="3849" max="3849" width="5.5703125" customWidth="1"/>
    <col min="3850" max="3850" width="25.7109375" customWidth="1"/>
    <col min="4097" max="4097" width="4.28515625" customWidth="1"/>
    <col min="4098" max="4098" width="25.7109375" customWidth="1"/>
    <col min="4103" max="4103" width="8.140625" customWidth="1"/>
    <col min="4104" max="4104" width="9.85546875" bestFit="1" customWidth="1"/>
    <col min="4105" max="4105" width="5.5703125" customWidth="1"/>
    <col min="4106" max="4106" width="25.7109375" customWidth="1"/>
    <col min="4353" max="4353" width="4.28515625" customWidth="1"/>
    <col min="4354" max="4354" width="25.7109375" customWidth="1"/>
    <col min="4359" max="4359" width="8.140625" customWidth="1"/>
    <col min="4360" max="4360" width="9.85546875" bestFit="1" customWidth="1"/>
    <col min="4361" max="4361" width="5.5703125" customWidth="1"/>
    <col min="4362" max="4362" width="25.7109375" customWidth="1"/>
    <col min="4609" max="4609" width="4.28515625" customWidth="1"/>
    <col min="4610" max="4610" width="25.7109375" customWidth="1"/>
    <col min="4615" max="4615" width="8.140625" customWidth="1"/>
    <col min="4616" max="4616" width="9.85546875" bestFit="1" customWidth="1"/>
    <col min="4617" max="4617" width="5.5703125" customWidth="1"/>
    <col min="4618" max="4618" width="25.7109375" customWidth="1"/>
    <col min="4865" max="4865" width="4.28515625" customWidth="1"/>
    <col min="4866" max="4866" width="25.7109375" customWidth="1"/>
    <col min="4871" max="4871" width="8.140625" customWidth="1"/>
    <col min="4872" max="4872" width="9.85546875" bestFit="1" customWidth="1"/>
    <col min="4873" max="4873" width="5.5703125" customWidth="1"/>
    <col min="4874" max="4874" width="25.7109375" customWidth="1"/>
    <col min="5121" max="5121" width="4.28515625" customWidth="1"/>
    <col min="5122" max="5122" width="25.7109375" customWidth="1"/>
    <col min="5127" max="5127" width="8.140625" customWidth="1"/>
    <col min="5128" max="5128" width="9.85546875" bestFit="1" customWidth="1"/>
    <col min="5129" max="5129" width="5.5703125" customWidth="1"/>
    <col min="5130" max="5130" width="25.7109375" customWidth="1"/>
    <col min="5377" max="5377" width="4.28515625" customWidth="1"/>
    <col min="5378" max="5378" width="25.7109375" customWidth="1"/>
    <col min="5383" max="5383" width="8.140625" customWidth="1"/>
    <col min="5384" max="5384" width="9.85546875" bestFit="1" customWidth="1"/>
    <col min="5385" max="5385" width="5.5703125" customWidth="1"/>
    <col min="5386" max="5386" width="25.7109375" customWidth="1"/>
    <col min="5633" max="5633" width="4.28515625" customWidth="1"/>
    <col min="5634" max="5634" width="25.7109375" customWidth="1"/>
    <col min="5639" max="5639" width="8.140625" customWidth="1"/>
    <col min="5640" max="5640" width="9.85546875" bestFit="1" customWidth="1"/>
    <col min="5641" max="5641" width="5.5703125" customWidth="1"/>
    <col min="5642" max="5642" width="25.7109375" customWidth="1"/>
    <col min="5889" max="5889" width="4.28515625" customWidth="1"/>
    <col min="5890" max="5890" width="25.7109375" customWidth="1"/>
    <col min="5895" max="5895" width="8.140625" customWidth="1"/>
    <col min="5896" max="5896" width="9.85546875" bestFit="1" customWidth="1"/>
    <col min="5897" max="5897" width="5.5703125" customWidth="1"/>
    <col min="5898" max="5898" width="25.7109375" customWidth="1"/>
    <col min="6145" max="6145" width="4.28515625" customWidth="1"/>
    <col min="6146" max="6146" width="25.7109375" customWidth="1"/>
    <col min="6151" max="6151" width="8.140625" customWidth="1"/>
    <col min="6152" max="6152" width="9.85546875" bestFit="1" customWidth="1"/>
    <col min="6153" max="6153" width="5.5703125" customWidth="1"/>
    <col min="6154" max="6154" width="25.7109375" customWidth="1"/>
    <col min="6401" max="6401" width="4.28515625" customWidth="1"/>
    <col min="6402" max="6402" width="25.7109375" customWidth="1"/>
    <col min="6407" max="6407" width="8.140625" customWidth="1"/>
    <col min="6408" max="6408" width="9.85546875" bestFit="1" customWidth="1"/>
    <col min="6409" max="6409" width="5.5703125" customWidth="1"/>
    <col min="6410" max="6410" width="25.7109375" customWidth="1"/>
    <col min="6657" max="6657" width="4.28515625" customWidth="1"/>
    <col min="6658" max="6658" width="25.7109375" customWidth="1"/>
    <col min="6663" max="6663" width="8.140625" customWidth="1"/>
    <col min="6664" max="6664" width="9.85546875" bestFit="1" customWidth="1"/>
    <col min="6665" max="6665" width="5.5703125" customWidth="1"/>
    <col min="6666" max="6666" width="25.7109375" customWidth="1"/>
    <col min="6913" max="6913" width="4.28515625" customWidth="1"/>
    <col min="6914" max="6914" width="25.7109375" customWidth="1"/>
    <col min="6919" max="6919" width="8.140625" customWidth="1"/>
    <col min="6920" max="6920" width="9.85546875" bestFit="1" customWidth="1"/>
    <col min="6921" max="6921" width="5.5703125" customWidth="1"/>
    <col min="6922" max="6922" width="25.7109375" customWidth="1"/>
    <col min="7169" max="7169" width="4.28515625" customWidth="1"/>
    <col min="7170" max="7170" width="25.7109375" customWidth="1"/>
    <col min="7175" max="7175" width="8.140625" customWidth="1"/>
    <col min="7176" max="7176" width="9.85546875" bestFit="1" customWidth="1"/>
    <col min="7177" max="7177" width="5.5703125" customWidth="1"/>
    <col min="7178" max="7178" width="25.7109375" customWidth="1"/>
    <col min="7425" max="7425" width="4.28515625" customWidth="1"/>
    <col min="7426" max="7426" width="25.7109375" customWidth="1"/>
    <col min="7431" max="7431" width="8.140625" customWidth="1"/>
    <col min="7432" max="7432" width="9.85546875" bestFit="1" customWidth="1"/>
    <col min="7433" max="7433" width="5.5703125" customWidth="1"/>
    <col min="7434" max="7434" width="25.7109375" customWidth="1"/>
    <col min="7681" max="7681" width="4.28515625" customWidth="1"/>
    <col min="7682" max="7682" width="25.7109375" customWidth="1"/>
    <col min="7687" max="7687" width="8.140625" customWidth="1"/>
    <col min="7688" max="7688" width="9.85546875" bestFit="1" customWidth="1"/>
    <col min="7689" max="7689" width="5.5703125" customWidth="1"/>
    <col min="7690" max="7690" width="25.7109375" customWidth="1"/>
    <col min="7937" max="7937" width="4.28515625" customWidth="1"/>
    <col min="7938" max="7938" width="25.7109375" customWidth="1"/>
    <col min="7943" max="7943" width="8.140625" customWidth="1"/>
    <col min="7944" max="7944" width="9.85546875" bestFit="1" customWidth="1"/>
    <col min="7945" max="7945" width="5.5703125" customWidth="1"/>
    <col min="7946" max="7946" width="25.7109375" customWidth="1"/>
    <col min="8193" max="8193" width="4.28515625" customWidth="1"/>
    <col min="8194" max="8194" width="25.7109375" customWidth="1"/>
    <col min="8199" max="8199" width="8.140625" customWidth="1"/>
    <col min="8200" max="8200" width="9.85546875" bestFit="1" customWidth="1"/>
    <col min="8201" max="8201" width="5.5703125" customWidth="1"/>
    <col min="8202" max="8202" width="25.7109375" customWidth="1"/>
    <col min="8449" max="8449" width="4.28515625" customWidth="1"/>
    <col min="8450" max="8450" width="25.7109375" customWidth="1"/>
    <col min="8455" max="8455" width="8.140625" customWidth="1"/>
    <col min="8456" max="8456" width="9.85546875" bestFit="1" customWidth="1"/>
    <col min="8457" max="8457" width="5.5703125" customWidth="1"/>
    <col min="8458" max="8458" width="25.7109375" customWidth="1"/>
    <col min="8705" max="8705" width="4.28515625" customWidth="1"/>
    <col min="8706" max="8706" width="25.7109375" customWidth="1"/>
    <col min="8711" max="8711" width="8.140625" customWidth="1"/>
    <col min="8712" max="8712" width="9.85546875" bestFit="1" customWidth="1"/>
    <col min="8713" max="8713" width="5.5703125" customWidth="1"/>
    <col min="8714" max="8714" width="25.7109375" customWidth="1"/>
    <col min="8961" max="8961" width="4.28515625" customWidth="1"/>
    <col min="8962" max="8962" width="25.7109375" customWidth="1"/>
    <col min="8967" max="8967" width="8.140625" customWidth="1"/>
    <col min="8968" max="8968" width="9.85546875" bestFit="1" customWidth="1"/>
    <col min="8969" max="8969" width="5.5703125" customWidth="1"/>
    <col min="8970" max="8970" width="25.7109375" customWidth="1"/>
    <col min="9217" max="9217" width="4.28515625" customWidth="1"/>
    <col min="9218" max="9218" width="25.7109375" customWidth="1"/>
    <col min="9223" max="9223" width="8.140625" customWidth="1"/>
    <col min="9224" max="9224" width="9.85546875" bestFit="1" customWidth="1"/>
    <col min="9225" max="9225" width="5.5703125" customWidth="1"/>
    <col min="9226" max="9226" width="25.7109375" customWidth="1"/>
    <col min="9473" max="9473" width="4.28515625" customWidth="1"/>
    <col min="9474" max="9474" width="25.7109375" customWidth="1"/>
    <col min="9479" max="9479" width="8.140625" customWidth="1"/>
    <col min="9480" max="9480" width="9.85546875" bestFit="1" customWidth="1"/>
    <col min="9481" max="9481" width="5.5703125" customWidth="1"/>
    <col min="9482" max="9482" width="25.7109375" customWidth="1"/>
    <col min="9729" max="9729" width="4.28515625" customWidth="1"/>
    <col min="9730" max="9730" width="25.7109375" customWidth="1"/>
    <col min="9735" max="9735" width="8.140625" customWidth="1"/>
    <col min="9736" max="9736" width="9.85546875" bestFit="1" customWidth="1"/>
    <col min="9737" max="9737" width="5.5703125" customWidth="1"/>
    <col min="9738" max="9738" width="25.7109375" customWidth="1"/>
    <col min="9985" max="9985" width="4.28515625" customWidth="1"/>
    <col min="9986" max="9986" width="25.7109375" customWidth="1"/>
    <col min="9991" max="9991" width="8.140625" customWidth="1"/>
    <col min="9992" max="9992" width="9.85546875" bestFit="1" customWidth="1"/>
    <col min="9993" max="9993" width="5.5703125" customWidth="1"/>
    <col min="9994" max="9994" width="25.7109375" customWidth="1"/>
    <col min="10241" max="10241" width="4.28515625" customWidth="1"/>
    <col min="10242" max="10242" width="25.7109375" customWidth="1"/>
    <col min="10247" max="10247" width="8.140625" customWidth="1"/>
    <col min="10248" max="10248" width="9.85546875" bestFit="1" customWidth="1"/>
    <col min="10249" max="10249" width="5.5703125" customWidth="1"/>
    <col min="10250" max="10250" width="25.7109375" customWidth="1"/>
    <col min="10497" max="10497" width="4.28515625" customWidth="1"/>
    <col min="10498" max="10498" width="25.7109375" customWidth="1"/>
    <col min="10503" max="10503" width="8.140625" customWidth="1"/>
    <col min="10504" max="10504" width="9.85546875" bestFit="1" customWidth="1"/>
    <col min="10505" max="10505" width="5.5703125" customWidth="1"/>
    <col min="10506" max="10506" width="25.7109375" customWidth="1"/>
    <col min="10753" max="10753" width="4.28515625" customWidth="1"/>
    <col min="10754" max="10754" width="25.7109375" customWidth="1"/>
    <col min="10759" max="10759" width="8.140625" customWidth="1"/>
    <col min="10760" max="10760" width="9.85546875" bestFit="1" customWidth="1"/>
    <col min="10761" max="10761" width="5.5703125" customWidth="1"/>
    <col min="10762" max="10762" width="25.7109375" customWidth="1"/>
    <col min="11009" max="11009" width="4.28515625" customWidth="1"/>
    <col min="11010" max="11010" width="25.7109375" customWidth="1"/>
    <col min="11015" max="11015" width="8.140625" customWidth="1"/>
    <col min="11016" max="11016" width="9.85546875" bestFit="1" customWidth="1"/>
    <col min="11017" max="11017" width="5.5703125" customWidth="1"/>
    <col min="11018" max="11018" width="25.7109375" customWidth="1"/>
    <col min="11265" max="11265" width="4.28515625" customWidth="1"/>
    <col min="11266" max="11266" width="25.7109375" customWidth="1"/>
    <col min="11271" max="11271" width="8.140625" customWidth="1"/>
    <col min="11272" max="11272" width="9.85546875" bestFit="1" customWidth="1"/>
    <col min="11273" max="11273" width="5.5703125" customWidth="1"/>
    <col min="11274" max="11274" width="25.7109375" customWidth="1"/>
    <col min="11521" max="11521" width="4.28515625" customWidth="1"/>
    <col min="11522" max="11522" width="25.7109375" customWidth="1"/>
    <col min="11527" max="11527" width="8.140625" customWidth="1"/>
    <col min="11528" max="11528" width="9.85546875" bestFit="1" customWidth="1"/>
    <col min="11529" max="11529" width="5.5703125" customWidth="1"/>
    <col min="11530" max="11530" width="25.7109375" customWidth="1"/>
    <col min="11777" max="11777" width="4.28515625" customWidth="1"/>
    <col min="11778" max="11778" width="25.7109375" customWidth="1"/>
    <col min="11783" max="11783" width="8.140625" customWidth="1"/>
    <col min="11784" max="11784" width="9.85546875" bestFit="1" customWidth="1"/>
    <col min="11785" max="11785" width="5.5703125" customWidth="1"/>
    <col min="11786" max="11786" width="25.7109375" customWidth="1"/>
    <col min="12033" max="12033" width="4.28515625" customWidth="1"/>
    <col min="12034" max="12034" width="25.7109375" customWidth="1"/>
    <col min="12039" max="12039" width="8.140625" customWidth="1"/>
    <col min="12040" max="12040" width="9.85546875" bestFit="1" customWidth="1"/>
    <col min="12041" max="12041" width="5.5703125" customWidth="1"/>
    <col min="12042" max="12042" width="25.7109375" customWidth="1"/>
    <col min="12289" max="12289" width="4.28515625" customWidth="1"/>
    <col min="12290" max="12290" width="25.7109375" customWidth="1"/>
    <col min="12295" max="12295" width="8.140625" customWidth="1"/>
    <col min="12296" max="12296" width="9.85546875" bestFit="1" customWidth="1"/>
    <col min="12297" max="12297" width="5.5703125" customWidth="1"/>
    <col min="12298" max="12298" width="25.7109375" customWidth="1"/>
    <col min="12545" max="12545" width="4.28515625" customWidth="1"/>
    <col min="12546" max="12546" width="25.7109375" customWidth="1"/>
    <col min="12551" max="12551" width="8.140625" customWidth="1"/>
    <col min="12552" max="12552" width="9.85546875" bestFit="1" customWidth="1"/>
    <col min="12553" max="12553" width="5.5703125" customWidth="1"/>
    <col min="12554" max="12554" width="25.7109375" customWidth="1"/>
    <col min="12801" max="12801" width="4.28515625" customWidth="1"/>
    <col min="12802" max="12802" width="25.7109375" customWidth="1"/>
    <col min="12807" max="12807" width="8.140625" customWidth="1"/>
    <col min="12808" max="12808" width="9.85546875" bestFit="1" customWidth="1"/>
    <col min="12809" max="12809" width="5.5703125" customWidth="1"/>
    <col min="12810" max="12810" width="25.7109375" customWidth="1"/>
    <col min="13057" max="13057" width="4.28515625" customWidth="1"/>
    <col min="13058" max="13058" width="25.7109375" customWidth="1"/>
    <col min="13063" max="13063" width="8.140625" customWidth="1"/>
    <col min="13064" max="13064" width="9.85546875" bestFit="1" customWidth="1"/>
    <col min="13065" max="13065" width="5.5703125" customWidth="1"/>
    <col min="13066" max="13066" width="25.7109375" customWidth="1"/>
    <col min="13313" max="13313" width="4.28515625" customWidth="1"/>
    <col min="13314" max="13314" width="25.7109375" customWidth="1"/>
    <col min="13319" max="13319" width="8.140625" customWidth="1"/>
    <col min="13320" max="13320" width="9.85546875" bestFit="1" customWidth="1"/>
    <col min="13321" max="13321" width="5.5703125" customWidth="1"/>
    <col min="13322" max="13322" width="25.7109375" customWidth="1"/>
    <col min="13569" max="13569" width="4.28515625" customWidth="1"/>
    <col min="13570" max="13570" width="25.7109375" customWidth="1"/>
    <col min="13575" max="13575" width="8.140625" customWidth="1"/>
    <col min="13576" max="13576" width="9.85546875" bestFit="1" customWidth="1"/>
    <col min="13577" max="13577" width="5.5703125" customWidth="1"/>
    <col min="13578" max="13578" width="25.7109375" customWidth="1"/>
    <col min="13825" max="13825" width="4.28515625" customWidth="1"/>
    <col min="13826" max="13826" width="25.7109375" customWidth="1"/>
    <col min="13831" max="13831" width="8.140625" customWidth="1"/>
    <col min="13832" max="13832" width="9.85546875" bestFit="1" customWidth="1"/>
    <col min="13833" max="13833" width="5.5703125" customWidth="1"/>
    <col min="13834" max="13834" width="25.7109375" customWidth="1"/>
    <col min="14081" max="14081" width="4.28515625" customWidth="1"/>
    <col min="14082" max="14082" width="25.7109375" customWidth="1"/>
    <col min="14087" max="14087" width="8.140625" customWidth="1"/>
    <col min="14088" max="14088" width="9.85546875" bestFit="1" customWidth="1"/>
    <col min="14089" max="14089" width="5.5703125" customWidth="1"/>
    <col min="14090" max="14090" width="25.7109375" customWidth="1"/>
    <col min="14337" max="14337" width="4.28515625" customWidth="1"/>
    <col min="14338" max="14338" width="25.7109375" customWidth="1"/>
    <col min="14343" max="14343" width="8.140625" customWidth="1"/>
    <col min="14344" max="14344" width="9.85546875" bestFit="1" customWidth="1"/>
    <col min="14345" max="14345" width="5.5703125" customWidth="1"/>
    <col min="14346" max="14346" width="25.7109375" customWidth="1"/>
    <col min="14593" max="14593" width="4.28515625" customWidth="1"/>
    <col min="14594" max="14594" width="25.7109375" customWidth="1"/>
    <col min="14599" max="14599" width="8.140625" customWidth="1"/>
    <col min="14600" max="14600" width="9.85546875" bestFit="1" customWidth="1"/>
    <col min="14601" max="14601" width="5.5703125" customWidth="1"/>
    <col min="14602" max="14602" width="25.7109375" customWidth="1"/>
    <col min="14849" max="14849" width="4.28515625" customWidth="1"/>
    <col min="14850" max="14850" width="25.7109375" customWidth="1"/>
    <col min="14855" max="14855" width="8.140625" customWidth="1"/>
    <col min="14856" max="14856" width="9.85546875" bestFit="1" customWidth="1"/>
    <col min="14857" max="14857" width="5.5703125" customWidth="1"/>
    <col min="14858" max="14858" width="25.7109375" customWidth="1"/>
    <col min="15105" max="15105" width="4.28515625" customWidth="1"/>
    <col min="15106" max="15106" width="25.7109375" customWidth="1"/>
    <col min="15111" max="15111" width="8.140625" customWidth="1"/>
    <col min="15112" max="15112" width="9.85546875" bestFit="1" customWidth="1"/>
    <col min="15113" max="15113" width="5.5703125" customWidth="1"/>
    <col min="15114" max="15114" width="25.7109375" customWidth="1"/>
    <col min="15361" max="15361" width="4.28515625" customWidth="1"/>
    <col min="15362" max="15362" width="25.7109375" customWidth="1"/>
    <col min="15367" max="15367" width="8.140625" customWidth="1"/>
    <col min="15368" max="15368" width="9.85546875" bestFit="1" customWidth="1"/>
    <col min="15369" max="15369" width="5.5703125" customWidth="1"/>
    <col min="15370" max="15370" width="25.7109375" customWidth="1"/>
    <col min="15617" max="15617" width="4.28515625" customWidth="1"/>
    <col min="15618" max="15618" width="25.7109375" customWidth="1"/>
    <col min="15623" max="15623" width="8.140625" customWidth="1"/>
    <col min="15624" max="15624" width="9.85546875" bestFit="1" customWidth="1"/>
    <col min="15625" max="15625" width="5.5703125" customWidth="1"/>
    <col min="15626" max="15626" width="25.7109375" customWidth="1"/>
    <col min="15873" max="15873" width="4.28515625" customWidth="1"/>
    <col min="15874" max="15874" width="25.7109375" customWidth="1"/>
    <col min="15879" max="15879" width="8.140625" customWidth="1"/>
    <col min="15880" max="15880" width="9.85546875" bestFit="1" customWidth="1"/>
    <col min="15881" max="15881" width="5.5703125" customWidth="1"/>
    <col min="15882" max="15882" width="25.7109375" customWidth="1"/>
    <col min="16129" max="16129" width="4.28515625" customWidth="1"/>
    <col min="16130" max="16130" width="25.7109375" customWidth="1"/>
    <col min="16135" max="16135" width="8.140625" customWidth="1"/>
    <col min="16136" max="16136" width="9.85546875" bestFit="1" customWidth="1"/>
    <col min="16137" max="16137" width="5.5703125" customWidth="1"/>
    <col min="16138" max="16138" width="25.7109375" customWidth="1"/>
  </cols>
  <sheetData>
    <row r="1" spans="1:16" ht="61.5" customHeight="1" x14ac:dyDescent="0.5">
      <c r="A1" s="54" t="str">
        <f>[1]Информация!$A$9</f>
        <v>MEGARON CUP</v>
      </c>
      <c r="F1" s="55" t="s">
        <v>111</v>
      </c>
      <c r="I1" s="56" t="str">
        <f>[1]Информация!$A$9</f>
        <v>MEGARON CUP</v>
      </c>
      <c r="K1" s="57"/>
      <c r="L1" s="58"/>
      <c r="M1" s="59" t="s">
        <v>5</v>
      </c>
      <c r="N1" s="60"/>
    </row>
    <row r="2" spans="1:16" x14ac:dyDescent="0.2">
      <c r="A2" s="61" t="s">
        <v>50</v>
      </c>
      <c r="B2" s="61"/>
      <c r="C2" s="62"/>
      <c r="D2" s="61" t="s">
        <v>51</v>
      </c>
      <c r="E2" s="61"/>
      <c r="F2" s="61"/>
      <c r="G2" s="62"/>
      <c r="H2" s="61" t="s">
        <v>4</v>
      </c>
      <c r="I2" s="61" t="s">
        <v>50</v>
      </c>
      <c r="J2" s="61"/>
      <c r="K2" s="62"/>
      <c r="L2" s="61" t="s">
        <v>51</v>
      </c>
      <c r="M2" s="61"/>
      <c r="N2" s="61"/>
      <c r="O2" s="62"/>
      <c r="P2" s="61" t="s">
        <v>4</v>
      </c>
    </row>
    <row r="3" spans="1:16" x14ac:dyDescent="0.2">
      <c r="A3" s="63" t="str">
        <f>[1]Информация!$A$15</f>
        <v>22-24 сентября</v>
      </c>
      <c r="B3" s="63"/>
      <c r="D3" s="63" t="str">
        <f>[1]Информация!$A$11</f>
        <v>Megaron, Днепр</v>
      </c>
      <c r="E3" s="63"/>
      <c r="F3" s="63"/>
      <c r="H3" s="64" t="str">
        <f>[1]Информация!$A$17</f>
        <v>В. Петряева/Е. Зукин</v>
      </c>
      <c r="I3" s="63" t="str">
        <f>[1]Информация!$A$15</f>
        <v>22-24 сентября</v>
      </c>
      <c r="J3" s="63"/>
      <c r="L3" s="63" t="str">
        <f>[1]Информация!$A$11</f>
        <v>Megaron, Днепр</v>
      </c>
      <c r="M3" s="63"/>
      <c r="N3" s="63"/>
      <c r="P3" s="64" t="str">
        <f>[1]Информация!$A$17</f>
        <v>В. Петряева/Е. Зукин</v>
      </c>
    </row>
    <row r="4" spans="1:16" ht="17.25" customHeight="1" x14ac:dyDescent="0.35">
      <c r="A4" s="263" t="s">
        <v>52</v>
      </c>
      <c r="B4" s="263"/>
      <c r="C4" s="263"/>
      <c r="D4" s="263"/>
      <c r="E4" s="263"/>
      <c r="F4" s="263"/>
      <c r="G4" s="263"/>
      <c r="H4" s="263"/>
      <c r="I4" s="263" t="s">
        <v>53</v>
      </c>
      <c r="J4" s="263"/>
      <c r="K4" s="263"/>
      <c r="L4" s="263"/>
      <c r="M4" s="263"/>
      <c r="N4" s="263"/>
      <c r="O4" s="263"/>
      <c r="P4" s="263"/>
    </row>
    <row r="5" spans="1:16" ht="18.75" thickBot="1" x14ac:dyDescent="0.3">
      <c r="A5" s="65" t="s">
        <v>54</v>
      </c>
      <c r="B5" s="65" t="s">
        <v>55</v>
      </c>
      <c r="C5" s="65">
        <v>1</v>
      </c>
      <c r="D5" s="65">
        <v>2</v>
      </c>
      <c r="E5" s="65">
        <v>3</v>
      </c>
      <c r="F5" s="65">
        <v>4</v>
      </c>
      <c r="G5" s="65" t="s">
        <v>56</v>
      </c>
      <c r="H5" s="65" t="s">
        <v>57</v>
      </c>
      <c r="I5" s="65" t="s">
        <v>54</v>
      </c>
      <c r="J5" s="65" t="s">
        <v>55</v>
      </c>
      <c r="K5" s="65">
        <v>1</v>
      </c>
      <c r="L5" s="65">
        <v>2</v>
      </c>
      <c r="M5" s="65">
        <v>3</v>
      </c>
      <c r="N5" s="65">
        <v>4</v>
      </c>
      <c r="O5" s="65" t="s">
        <v>56</v>
      </c>
      <c r="P5" s="65" t="s">
        <v>57</v>
      </c>
    </row>
    <row r="6" spans="1:16" ht="20.25" customHeight="1" x14ac:dyDescent="0.25">
      <c r="A6" s="264">
        <v>1</v>
      </c>
      <c r="B6" s="66" t="s">
        <v>32</v>
      </c>
      <c r="C6" s="266"/>
      <c r="D6" s="67">
        <v>1</v>
      </c>
      <c r="E6" s="67">
        <v>1</v>
      </c>
      <c r="F6" s="67">
        <v>1</v>
      </c>
      <c r="G6" s="268">
        <v>3</v>
      </c>
      <c r="H6" s="268">
        <v>1</v>
      </c>
      <c r="I6" s="264">
        <v>1</v>
      </c>
      <c r="J6" s="66" t="s">
        <v>62</v>
      </c>
      <c r="K6" s="266"/>
      <c r="L6" s="67">
        <v>0</v>
      </c>
      <c r="M6" s="67">
        <v>0</v>
      </c>
      <c r="N6" s="67"/>
      <c r="O6" s="268">
        <v>0</v>
      </c>
      <c r="P6" s="268">
        <v>3</v>
      </c>
    </row>
    <row r="7" spans="1:16" ht="20.25" customHeight="1" thickBot="1" x14ac:dyDescent="0.3">
      <c r="A7" s="265"/>
      <c r="B7" s="68" t="s">
        <v>33</v>
      </c>
      <c r="C7" s="267"/>
      <c r="D7" s="69">
        <v>82</v>
      </c>
      <c r="E7" s="69">
        <v>85</v>
      </c>
      <c r="F7" s="69">
        <v>81</v>
      </c>
      <c r="G7" s="269"/>
      <c r="H7" s="269"/>
      <c r="I7" s="265"/>
      <c r="J7" s="68" t="s">
        <v>63</v>
      </c>
      <c r="K7" s="267"/>
      <c r="L7" s="69"/>
      <c r="M7" s="69"/>
      <c r="N7" s="69"/>
      <c r="O7" s="269"/>
      <c r="P7" s="269"/>
    </row>
    <row r="8" spans="1:16" ht="20.25" customHeight="1" x14ac:dyDescent="0.25">
      <c r="A8" s="264">
        <v>2</v>
      </c>
      <c r="B8" s="66" t="s">
        <v>78</v>
      </c>
      <c r="C8" s="67">
        <v>0</v>
      </c>
      <c r="D8" s="266"/>
      <c r="E8" s="67">
        <v>1</v>
      </c>
      <c r="F8" s="67">
        <v>1</v>
      </c>
      <c r="G8" s="268">
        <v>2</v>
      </c>
      <c r="H8" s="268">
        <v>2</v>
      </c>
      <c r="I8" s="264">
        <v>2</v>
      </c>
      <c r="J8" s="66" t="s">
        <v>34</v>
      </c>
      <c r="K8" s="67">
        <v>1</v>
      </c>
      <c r="L8" s="266"/>
      <c r="M8" s="67">
        <v>1</v>
      </c>
      <c r="N8" s="67"/>
      <c r="O8" s="268">
        <v>2</v>
      </c>
      <c r="P8" s="268">
        <v>1</v>
      </c>
    </row>
    <row r="9" spans="1:16" ht="20.25" customHeight="1" thickBot="1" x14ac:dyDescent="0.3">
      <c r="A9" s="265"/>
      <c r="B9" s="68" t="s">
        <v>80</v>
      </c>
      <c r="C9" s="69"/>
      <c r="D9" s="267"/>
      <c r="E9" s="69">
        <v>81</v>
      </c>
      <c r="F9" s="69">
        <v>85</v>
      </c>
      <c r="G9" s="269"/>
      <c r="H9" s="269"/>
      <c r="I9" s="265"/>
      <c r="J9" s="68" t="s">
        <v>35</v>
      </c>
      <c r="K9" s="69">
        <v>84</v>
      </c>
      <c r="L9" s="267"/>
      <c r="M9" s="69">
        <v>97</v>
      </c>
      <c r="N9" s="69"/>
      <c r="O9" s="269"/>
      <c r="P9" s="269"/>
    </row>
    <row r="10" spans="1:16" ht="20.25" customHeight="1" x14ac:dyDescent="0.25">
      <c r="A10" s="264">
        <v>3</v>
      </c>
      <c r="B10" s="66" t="s">
        <v>70</v>
      </c>
      <c r="C10" s="67">
        <v>0</v>
      </c>
      <c r="D10" s="67">
        <v>0</v>
      </c>
      <c r="E10" s="266"/>
      <c r="F10" s="67">
        <v>1</v>
      </c>
      <c r="G10" s="268">
        <v>1</v>
      </c>
      <c r="H10" s="268">
        <v>3</v>
      </c>
      <c r="I10" s="264">
        <v>3</v>
      </c>
      <c r="J10" s="66" t="s">
        <v>79</v>
      </c>
      <c r="K10" s="67">
        <v>1</v>
      </c>
      <c r="L10" s="67">
        <v>0</v>
      </c>
      <c r="M10" s="266"/>
      <c r="N10" s="67"/>
      <c r="O10" s="268">
        <v>1</v>
      </c>
      <c r="P10" s="268">
        <v>2</v>
      </c>
    </row>
    <row r="11" spans="1:16" ht="20.25" customHeight="1" thickBot="1" x14ac:dyDescent="0.3">
      <c r="A11" s="265"/>
      <c r="B11" s="68" t="s">
        <v>71</v>
      </c>
      <c r="C11" s="69"/>
      <c r="D11" s="69"/>
      <c r="E11" s="267"/>
      <c r="F11" s="69">
        <v>97</v>
      </c>
      <c r="G11" s="269"/>
      <c r="H11" s="269"/>
      <c r="I11" s="265"/>
      <c r="J11" s="68" t="s">
        <v>81</v>
      </c>
      <c r="K11" s="69" t="s">
        <v>112</v>
      </c>
      <c r="L11" s="69"/>
      <c r="M11" s="267"/>
      <c r="N11" s="69"/>
      <c r="O11" s="269"/>
      <c r="P11" s="269"/>
    </row>
    <row r="12" spans="1:16" ht="20.25" customHeight="1" x14ac:dyDescent="0.25">
      <c r="A12" s="264">
        <v>4</v>
      </c>
      <c r="B12" s="66" t="s">
        <v>60</v>
      </c>
      <c r="C12" s="67">
        <v>0</v>
      </c>
      <c r="D12" s="67">
        <v>0</v>
      </c>
      <c r="E12" s="67">
        <v>0</v>
      </c>
      <c r="F12" s="266"/>
      <c r="G12" s="268">
        <v>0</v>
      </c>
      <c r="H12" s="268">
        <v>4</v>
      </c>
      <c r="I12" s="264">
        <v>4</v>
      </c>
      <c r="J12" s="66"/>
      <c r="K12" s="67"/>
      <c r="L12" s="67"/>
      <c r="M12" s="67"/>
      <c r="N12" s="266"/>
      <c r="O12" s="268"/>
      <c r="P12" s="268"/>
    </row>
    <row r="13" spans="1:16" ht="20.25" customHeight="1" thickBot="1" x14ac:dyDescent="0.3">
      <c r="A13" s="265"/>
      <c r="B13" s="68" t="s">
        <v>61</v>
      </c>
      <c r="C13" s="69"/>
      <c r="D13" s="69"/>
      <c r="E13" s="69"/>
      <c r="F13" s="267"/>
      <c r="G13" s="269"/>
      <c r="H13" s="269"/>
      <c r="I13" s="265"/>
      <c r="J13" s="68"/>
      <c r="K13" s="69"/>
      <c r="L13" s="69"/>
      <c r="M13" s="69"/>
      <c r="N13" s="267"/>
      <c r="O13" s="269"/>
      <c r="P13" s="269"/>
    </row>
    <row r="14" spans="1:16" s="70" customFormat="1" ht="18" customHeight="1" x14ac:dyDescent="0.35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</row>
    <row r="15" spans="1:16" s="70" customFormat="1" ht="18" customHeight="1" x14ac:dyDescent="0.25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1:16" s="70" customFormat="1" ht="19.5" customHeight="1" x14ac:dyDescent="0.25">
      <c r="A16" s="271"/>
      <c r="B16" s="248"/>
      <c r="C16" s="272"/>
      <c r="D16" s="249"/>
      <c r="E16" s="249"/>
      <c r="F16" s="249"/>
      <c r="G16" s="273"/>
      <c r="H16" s="273"/>
      <c r="I16" s="271"/>
      <c r="J16" s="248"/>
      <c r="K16" s="272"/>
      <c r="L16" s="249"/>
      <c r="M16" s="249"/>
      <c r="N16" s="249"/>
      <c r="O16" s="273"/>
      <c r="P16" s="273"/>
    </row>
    <row r="17" spans="1:16" s="70" customFormat="1" ht="20.25" customHeight="1" x14ac:dyDescent="0.25">
      <c r="A17" s="271"/>
      <c r="B17" s="248"/>
      <c r="C17" s="272"/>
      <c r="D17" s="249"/>
      <c r="E17" s="249"/>
      <c r="F17" s="249"/>
      <c r="G17" s="273"/>
      <c r="H17" s="273"/>
      <c r="I17" s="271"/>
      <c r="J17" s="248"/>
      <c r="K17" s="272"/>
      <c r="L17" s="249"/>
      <c r="M17" s="249"/>
      <c r="N17" s="249"/>
      <c r="O17" s="273"/>
      <c r="P17" s="273"/>
    </row>
    <row r="18" spans="1:16" s="70" customFormat="1" ht="20.25" customHeight="1" x14ac:dyDescent="0.25">
      <c r="A18" s="271"/>
      <c r="B18" s="248"/>
      <c r="C18" s="249"/>
      <c r="D18" s="272"/>
      <c r="E18" s="249"/>
      <c r="F18" s="249"/>
      <c r="G18" s="273"/>
      <c r="H18" s="273"/>
      <c r="I18" s="271"/>
      <c r="J18" s="248"/>
      <c r="K18" s="249"/>
      <c r="L18" s="272"/>
      <c r="M18" s="249"/>
      <c r="N18" s="249"/>
      <c r="O18" s="273"/>
      <c r="P18" s="273"/>
    </row>
    <row r="19" spans="1:16" s="70" customFormat="1" ht="20.25" customHeight="1" x14ac:dyDescent="0.25">
      <c r="A19" s="271"/>
      <c r="B19" s="248"/>
      <c r="C19" s="249"/>
      <c r="D19" s="272"/>
      <c r="E19" s="249"/>
      <c r="F19" s="249"/>
      <c r="G19" s="273"/>
      <c r="H19" s="273"/>
      <c r="I19" s="271"/>
      <c r="J19" s="248"/>
      <c r="K19" s="249"/>
      <c r="L19" s="272"/>
      <c r="M19" s="249"/>
      <c r="N19" s="249"/>
      <c r="O19" s="273"/>
      <c r="P19" s="273"/>
    </row>
    <row r="20" spans="1:16" s="70" customFormat="1" ht="20.25" customHeight="1" x14ac:dyDescent="0.25">
      <c r="A20" s="271"/>
      <c r="B20" s="248"/>
      <c r="C20" s="249"/>
      <c r="D20" s="249"/>
      <c r="E20" s="272"/>
      <c r="F20" s="249"/>
      <c r="G20" s="273"/>
      <c r="H20" s="273"/>
      <c r="I20" s="271"/>
      <c r="J20" s="248"/>
      <c r="K20" s="249"/>
      <c r="L20" s="249"/>
      <c r="M20" s="272"/>
      <c r="N20" s="249"/>
      <c r="O20" s="273"/>
      <c r="P20" s="273"/>
    </row>
    <row r="21" spans="1:16" s="70" customFormat="1" ht="20.25" customHeight="1" x14ac:dyDescent="0.25">
      <c r="A21" s="271"/>
      <c r="B21" s="248"/>
      <c r="C21" s="249"/>
      <c r="D21" s="249"/>
      <c r="E21" s="272"/>
      <c r="F21" s="249"/>
      <c r="G21" s="273"/>
      <c r="H21" s="273"/>
      <c r="I21" s="271"/>
      <c r="J21" s="248"/>
      <c r="K21" s="249"/>
      <c r="L21" s="249"/>
      <c r="M21" s="272"/>
      <c r="N21" s="249"/>
      <c r="O21" s="273"/>
      <c r="P21" s="273"/>
    </row>
    <row r="22" spans="1:16" s="70" customFormat="1" ht="20.25" customHeight="1" x14ac:dyDescent="0.25">
      <c r="A22" s="271"/>
      <c r="B22" s="248"/>
      <c r="C22" s="249"/>
      <c r="D22" s="249"/>
      <c r="E22" s="249"/>
      <c r="F22" s="272"/>
      <c r="G22" s="273"/>
      <c r="H22" s="273"/>
      <c r="I22" s="271"/>
      <c r="J22" s="248"/>
      <c r="K22" s="249"/>
      <c r="L22" s="249"/>
      <c r="M22" s="249"/>
      <c r="N22" s="272"/>
      <c r="O22" s="273"/>
      <c r="P22" s="273"/>
    </row>
    <row r="23" spans="1:16" s="70" customFormat="1" ht="20.25" customHeight="1" x14ac:dyDescent="0.25">
      <c r="A23" s="271"/>
      <c r="B23" s="248"/>
      <c r="C23" s="249"/>
      <c r="D23" s="249"/>
      <c r="E23" s="249"/>
      <c r="F23" s="272"/>
      <c r="G23" s="273"/>
      <c r="H23" s="273"/>
      <c r="I23" s="271"/>
      <c r="J23" s="248"/>
      <c r="K23" s="249"/>
      <c r="L23" s="249"/>
      <c r="M23" s="249"/>
      <c r="N23" s="272"/>
      <c r="O23" s="273"/>
      <c r="P23" s="273"/>
    </row>
    <row r="24" spans="1:16" ht="20.25" customHeight="1" x14ac:dyDescent="0.5">
      <c r="A24" s="250"/>
      <c r="B24" s="70"/>
      <c r="C24" s="70"/>
      <c r="D24" s="70"/>
      <c r="E24" s="70"/>
      <c r="F24" s="251"/>
      <c r="G24" s="70"/>
      <c r="H24" s="70"/>
      <c r="I24" s="252"/>
      <c r="J24" s="70"/>
      <c r="K24" s="70"/>
      <c r="L24" s="70"/>
      <c r="M24" s="253"/>
      <c r="N24" s="70"/>
      <c r="O24" s="70"/>
      <c r="P24" s="70"/>
    </row>
    <row r="25" spans="1:16" x14ac:dyDescent="0.2">
      <c r="A25" s="254"/>
      <c r="B25" s="254"/>
      <c r="C25" s="255"/>
      <c r="D25" s="254"/>
      <c r="E25" s="254"/>
      <c r="F25" s="254"/>
      <c r="G25" s="255"/>
      <c r="H25" s="254"/>
      <c r="I25" s="254"/>
      <c r="J25" s="254"/>
      <c r="K25" s="255"/>
      <c r="L25" s="254"/>
      <c r="M25" s="254"/>
      <c r="N25" s="254"/>
      <c r="O25" s="255"/>
      <c r="P25" s="254"/>
    </row>
    <row r="26" spans="1:16" x14ac:dyDescent="0.2">
      <c r="A26" s="7"/>
      <c r="B26" s="7"/>
      <c r="C26" s="70"/>
      <c r="D26" s="7"/>
      <c r="E26" s="7"/>
      <c r="F26" s="7"/>
      <c r="G26" s="70"/>
      <c r="H26" s="10"/>
      <c r="I26" s="7"/>
      <c r="J26" s="7"/>
      <c r="K26" s="70"/>
      <c r="L26" s="7"/>
      <c r="M26" s="7"/>
      <c r="N26" s="7"/>
      <c r="O26" s="70"/>
      <c r="P26" s="10"/>
    </row>
    <row r="27" spans="1:16" ht="17.25" customHeight="1" x14ac:dyDescent="0.35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</row>
    <row r="28" spans="1:16" ht="18" x14ac:dyDescent="0.25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 ht="20.25" customHeight="1" x14ac:dyDescent="0.25">
      <c r="A29" s="271"/>
      <c r="B29" s="248"/>
      <c r="C29" s="272"/>
      <c r="D29" s="249"/>
      <c r="E29" s="249"/>
      <c r="F29" s="249"/>
      <c r="G29" s="273"/>
      <c r="H29" s="273"/>
      <c r="I29" s="271"/>
      <c r="J29" s="248"/>
      <c r="K29" s="272"/>
      <c r="L29" s="249"/>
      <c r="M29" s="249"/>
      <c r="N29" s="249"/>
      <c r="O29" s="273"/>
      <c r="P29" s="273"/>
    </row>
    <row r="30" spans="1:16" ht="20.25" customHeight="1" x14ac:dyDescent="0.25">
      <c r="A30" s="271"/>
      <c r="B30" s="248"/>
      <c r="C30" s="272"/>
      <c r="D30" s="249"/>
      <c r="E30" s="249"/>
      <c r="F30" s="249"/>
      <c r="G30" s="273"/>
      <c r="H30" s="273"/>
      <c r="I30" s="271"/>
      <c r="J30" s="248"/>
      <c r="K30" s="272"/>
      <c r="L30" s="249"/>
      <c r="M30" s="249"/>
      <c r="N30" s="249"/>
      <c r="O30" s="273"/>
      <c r="P30" s="273"/>
    </row>
    <row r="31" spans="1:16" ht="20.25" customHeight="1" x14ac:dyDescent="0.25">
      <c r="A31" s="271"/>
      <c r="B31" s="248"/>
      <c r="C31" s="249"/>
      <c r="D31" s="272"/>
      <c r="E31" s="249"/>
      <c r="F31" s="249"/>
      <c r="G31" s="273"/>
      <c r="H31" s="273"/>
      <c r="I31" s="271"/>
      <c r="J31" s="248"/>
      <c r="K31" s="249"/>
      <c r="L31" s="272"/>
      <c r="M31" s="249"/>
      <c r="N31" s="249"/>
      <c r="O31" s="273"/>
      <c r="P31" s="273"/>
    </row>
    <row r="32" spans="1:16" ht="20.25" customHeight="1" x14ac:dyDescent="0.25">
      <c r="A32" s="271"/>
      <c r="B32" s="248"/>
      <c r="C32" s="249"/>
      <c r="D32" s="272"/>
      <c r="E32" s="249"/>
      <c r="F32" s="249"/>
      <c r="G32" s="273"/>
      <c r="H32" s="273"/>
      <c r="I32" s="271"/>
      <c r="J32" s="248"/>
      <c r="K32" s="249"/>
      <c r="L32" s="272"/>
      <c r="M32" s="249"/>
      <c r="N32" s="249"/>
      <c r="O32" s="273"/>
      <c r="P32" s="273"/>
    </row>
    <row r="33" spans="1:16" ht="20.25" customHeight="1" x14ac:dyDescent="0.25">
      <c r="A33" s="271"/>
      <c r="B33" s="248"/>
      <c r="C33" s="249"/>
      <c r="D33" s="249"/>
      <c r="E33" s="272"/>
      <c r="F33" s="249"/>
      <c r="G33" s="273"/>
      <c r="H33" s="273"/>
      <c r="I33" s="271"/>
      <c r="J33" s="248"/>
      <c r="K33" s="249"/>
      <c r="L33" s="249"/>
      <c r="M33" s="272"/>
      <c r="N33" s="249"/>
      <c r="O33" s="273"/>
      <c r="P33" s="273"/>
    </row>
    <row r="34" spans="1:16" ht="20.25" customHeight="1" x14ac:dyDescent="0.25">
      <c r="A34" s="271"/>
      <c r="B34" s="248"/>
      <c r="C34" s="249"/>
      <c r="D34" s="249"/>
      <c r="E34" s="272"/>
      <c r="F34" s="249"/>
      <c r="G34" s="273"/>
      <c r="H34" s="273"/>
      <c r="I34" s="271"/>
      <c r="J34" s="248"/>
      <c r="K34" s="249"/>
      <c r="L34" s="249"/>
      <c r="M34" s="272"/>
      <c r="N34" s="249"/>
      <c r="O34" s="273"/>
      <c r="P34" s="273"/>
    </row>
    <row r="35" spans="1:16" ht="20.25" customHeight="1" x14ac:dyDescent="0.25">
      <c r="A35" s="271"/>
      <c r="B35" s="248"/>
      <c r="C35" s="249"/>
      <c r="D35" s="249"/>
      <c r="E35" s="249"/>
      <c r="F35" s="272"/>
      <c r="G35" s="273"/>
      <c r="H35" s="273"/>
      <c r="I35" s="271"/>
      <c r="J35" s="248"/>
      <c r="K35" s="249"/>
      <c r="L35" s="249"/>
      <c r="M35" s="249"/>
      <c r="N35" s="272"/>
      <c r="O35" s="273"/>
      <c r="P35" s="273"/>
    </row>
    <row r="36" spans="1:16" ht="20.25" customHeight="1" x14ac:dyDescent="0.25">
      <c r="A36" s="271"/>
      <c r="B36" s="248"/>
      <c r="C36" s="249"/>
      <c r="D36" s="249"/>
      <c r="E36" s="249"/>
      <c r="F36" s="272"/>
      <c r="G36" s="273"/>
      <c r="H36" s="273"/>
      <c r="I36" s="271"/>
      <c r="J36" s="248"/>
      <c r="K36" s="249"/>
      <c r="L36" s="249"/>
      <c r="M36" s="249"/>
      <c r="N36" s="272"/>
      <c r="O36" s="273"/>
      <c r="P36" s="273"/>
    </row>
    <row r="37" spans="1:16" s="70" customFormat="1" ht="18" customHeight="1" x14ac:dyDescent="0.35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</row>
    <row r="38" spans="1:16" s="70" customFormat="1" ht="18" customHeight="1" x14ac:dyDescent="0.25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</row>
    <row r="39" spans="1:16" s="70" customFormat="1" ht="19.5" customHeight="1" x14ac:dyDescent="0.25">
      <c r="A39" s="271"/>
      <c r="B39" s="248"/>
      <c r="C39" s="272"/>
      <c r="D39" s="249"/>
      <c r="E39" s="249"/>
      <c r="F39" s="249"/>
      <c r="G39" s="273"/>
      <c r="H39" s="273"/>
      <c r="I39" s="271"/>
      <c r="J39" s="248"/>
      <c r="K39" s="272"/>
      <c r="L39" s="249"/>
      <c r="M39" s="249"/>
      <c r="N39" s="249"/>
      <c r="O39" s="273"/>
      <c r="P39" s="273"/>
    </row>
    <row r="40" spans="1:16" s="70" customFormat="1" ht="20.25" customHeight="1" x14ac:dyDescent="0.25">
      <c r="A40" s="271"/>
      <c r="B40" s="248"/>
      <c r="C40" s="272"/>
      <c r="D40" s="249"/>
      <c r="E40" s="249"/>
      <c r="F40" s="249"/>
      <c r="G40" s="273"/>
      <c r="H40" s="273"/>
      <c r="I40" s="271"/>
      <c r="J40" s="248"/>
      <c r="K40" s="272"/>
      <c r="L40" s="249"/>
      <c r="M40" s="249"/>
      <c r="N40" s="249"/>
      <c r="O40" s="273"/>
      <c r="P40" s="273"/>
    </row>
    <row r="41" spans="1:16" s="70" customFormat="1" ht="20.25" customHeight="1" x14ac:dyDescent="0.25">
      <c r="A41" s="271"/>
      <c r="B41" s="248"/>
      <c r="C41" s="249"/>
      <c r="D41" s="272"/>
      <c r="E41" s="249"/>
      <c r="F41" s="249"/>
      <c r="G41" s="273"/>
      <c r="H41" s="273"/>
      <c r="I41" s="271"/>
      <c r="J41" s="248"/>
      <c r="K41" s="249"/>
      <c r="L41" s="272"/>
      <c r="M41" s="249"/>
      <c r="N41" s="249"/>
      <c r="O41" s="273"/>
      <c r="P41" s="273"/>
    </row>
    <row r="42" spans="1:16" s="70" customFormat="1" ht="20.25" customHeight="1" x14ac:dyDescent="0.25">
      <c r="A42" s="271"/>
      <c r="B42" s="247"/>
      <c r="C42" s="249"/>
      <c r="D42" s="272"/>
      <c r="E42" s="249"/>
      <c r="F42" s="249"/>
      <c r="G42" s="273"/>
      <c r="H42" s="273"/>
      <c r="I42" s="271"/>
      <c r="J42" s="248"/>
      <c r="K42" s="249"/>
      <c r="L42" s="272"/>
      <c r="M42" s="249"/>
      <c r="N42" s="249"/>
      <c r="O42" s="273"/>
      <c r="P42" s="273"/>
    </row>
    <row r="43" spans="1:16" s="70" customFormat="1" ht="20.25" customHeight="1" x14ac:dyDescent="0.25">
      <c r="A43" s="271"/>
      <c r="B43" s="249"/>
      <c r="C43" s="249"/>
      <c r="D43" s="249"/>
      <c r="E43" s="272"/>
      <c r="F43" s="249"/>
      <c r="G43" s="273"/>
      <c r="H43" s="273"/>
      <c r="I43" s="271"/>
      <c r="J43" s="248"/>
      <c r="K43" s="249"/>
      <c r="L43" s="249"/>
      <c r="M43" s="272"/>
      <c r="N43" s="249"/>
      <c r="O43" s="273"/>
      <c r="P43" s="273"/>
    </row>
    <row r="44" spans="1:16" s="70" customFormat="1" ht="20.25" customHeight="1" x14ac:dyDescent="0.25">
      <c r="A44" s="271"/>
      <c r="B44" s="249"/>
      <c r="C44" s="249"/>
      <c r="D44" s="249"/>
      <c r="E44" s="272"/>
      <c r="F44" s="249"/>
      <c r="G44" s="273"/>
      <c r="H44" s="273"/>
      <c r="I44" s="271"/>
      <c r="J44" s="248"/>
      <c r="K44" s="249"/>
      <c r="L44" s="249"/>
      <c r="M44" s="272"/>
      <c r="N44" s="249"/>
      <c r="O44" s="273"/>
      <c r="P44" s="273"/>
    </row>
    <row r="45" spans="1:16" s="70" customFormat="1" ht="20.25" customHeight="1" x14ac:dyDescent="0.25">
      <c r="A45" s="271"/>
      <c r="B45" s="272"/>
      <c r="C45" s="249"/>
      <c r="D45" s="249"/>
      <c r="E45" s="249"/>
      <c r="F45" s="272"/>
      <c r="G45" s="273"/>
      <c r="H45" s="273"/>
      <c r="I45" s="271"/>
      <c r="J45" s="248"/>
      <c r="K45" s="249"/>
      <c r="L45" s="249"/>
      <c r="M45" s="249"/>
      <c r="N45" s="272"/>
      <c r="O45" s="273"/>
      <c r="P45" s="273"/>
    </row>
    <row r="46" spans="1:16" s="70" customFormat="1" ht="20.25" customHeight="1" x14ac:dyDescent="0.25">
      <c r="A46" s="271"/>
      <c r="B46" s="272"/>
      <c r="C46" s="249"/>
      <c r="D46" s="249"/>
      <c r="E46" s="249"/>
      <c r="F46" s="272"/>
      <c r="G46" s="273"/>
      <c r="H46" s="273"/>
      <c r="I46" s="271"/>
      <c r="J46" s="248"/>
      <c r="K46" s="249"/>
      <c r="L46" s="249"/>
      <c r="M46" s="249"/>
      <c r="N46" s="272"/>
      <c r="O46" s="273"/>
      <c r="P46" s="273"/>
    </row>
    <row r="47" spans="1:16" ht="17.25" customHeight="1" x14ac:dyDescent="0.2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</row>
  </sheetData>
  <mergeCells count="139">
    <mergeCell ref="A47:H47"/>
    <mergeCell ref="I47:P47"/>
    <mergeCell ref="O43:O44"/>
    <mergeCell ref="P43:P44"/>
    <mergeCell ref="A45:A46"/>
    <mergeCell ref="B45:B46"/>
    <mergeCell ref="F45:F46"/>
    <mergeCell ref="G45:G46"/>
    <mergeCell ref="H45:H46"/>
    <mergeCell ref="I45:I46"/>
    <mergeCell ref="N45:N46"/>
    <mergeCell ref="O45:O46"/>
    <mergeCell ref="A43:A44"/>
    <mergeCell ref="E43:E44"/>
    <mergeCell ref="G43:G44"/>
    <mergeCell ref="H43:H44"/>
    <mergeCell ref="I43:I44"/>
    <mergeCell ref="M43:M44"/>
    <mergeCell ref="A41:A42"/>
    <mergeCell ref="D41:D42"/>
    <mergeCell ref="G41:G42"/>
    <mergeCell ref="H41:H42"/>
    <mergeCell ref="I41:I42"/>
    <mergeCell ref="L41:L42"/>
    <mergeCell ref="O41:O42"/>
    <mergeCell ref="P41:P42"/>
    <mergeCell ref="P45:P4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2"/>
  <headerFooter alignWithMargins="0"/>
  <rowBreaks count="1" manualBreakCount="1">
    <brk id="24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ВОСКРЕСЕНЬЕ</vt:lpstr>
      <vt:lpstr>ОСНОВА</vt:lpstr>
      <vt:lpstr>3 5 7</vt:lpstr>
      <vt:lpstr>9-16</vt:lpstr>
      <vt:lpstr>ГРУППЫ</vt:lpstr>
      <vt:lpstr>15-21 ГРУППЫ</vt:lpstr>
      <vt:lpstr>'15-21 ГРУППЫ'!Область_печати</vt:lpstr>
      <vt:lpstr>'3 5 7'!Область_печати</vt:lpstr>
      <vt:lpstr>'9-16'!Область_печати</vt:lpstr>
      <vt:lpstr>ВОСКРЕСЕНЬЕ!Область_печати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dcterms:created xsi:type="dcterms:W3CDTF">2017-09-23T14:46:07Z</dcterms:created>
  <dcterms:modified xsi:type="dcterms:W3CDTF">2017-09-23T15:32:08Z</dcterms:modified>
</cp:coreProperties>
</file>