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Desktop\Турниры\УТК\"/>
    </mc:Choice>
  </mc:AlternateContent>
  <bookViews>
    <workbookView xWindow="0" yWindow="0" windowWidth="20520" windowHeight="9465"/>
  </bookViews>
  <sheets>
    <sheet name="ОСНОВА" sheetId="4" r:id="rId1"/>
    <sheet name="3-16" sheetId="5" r:id="rId2"/>
    <sheet name="17" sheetId="3" r:id="rId3"/>
    <sheet name="Группы" sheetId="1" r:id="rId4"/>
  </sheets>
  <externalReferences>
    <externalReference r:id="rId5"/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'17'!$A$1:$P$29</definedName>
    <definedName name="_xlnm.Print_Area" localSheetId="1">'3-16'!$A$1:$Q$70</definedName>
    <definedName name="_xlnm.Print_Area" localSheetId="3">Группы!$A$1:$N$39</definedName>
    <definedName name="_xlnm.Print_Area" localSheetId="0">ОСНОВА!$A$1:$Q$77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A3" i="5"/>
  <c r="A1" i="5"/>
  <c r="Q3" i="5"/>
  <c r="N77" i="4"/>
  <c r="J7" i="4"/>
  <c r="Q3" i="4"/>
  <c r="J3" i="4"/>
  <c r="F3" i="4"/>
  <c r="A3" i="4"/>
  <c r="A1" i="4"/>
  <c r="P3" i="3"/>
  <c r="L3" i="3"/>
  <c r="I3" i="3"/>
  <c r="H3" i="3"/>
  <c r="D3" i="3"/>
  <c r="A3" i="3"/>
  <c r="I1" i="3"/>
  <c r="A1" i="3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<sst xmlns="http://schemas.openxmlformats.org/spreadsheetml/2006/main" count="333" uniqueCount="93">
  <si>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</si>
  <si>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</si>
  <si>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</si>
  <si>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</si>
  <si>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</si>
  <si>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</si>
  <si>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</si>
  <si>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</si>
  <si>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</si>
  <si>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</si>
  <si>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</si>
  <si>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</si>
  <si>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ЛАГУР</t>
  </si>
  <si>
    <t>СОБЧУК</t>
  </si>
  <si>
    <t>ПЕТРЯЕВ</t>
  </si>
  <si>
    <t>ГОЛИУСОВ</t>
  </si>
  <si>
    <t>ВЕЧЕР</t>
  </si>
  <si>
    <t>КОТЛОВ</t>
  </si>
  <si>
    <t>ПУСТЫНСКИЙ</t>
  </si>
  <si>
    <t>МОКРИНСКИЙ</t>
  </si>
  <si>
    <t>ОЛЕЙНИК</t>
  </si>
  <si>
    <t>ОДНОЛЬКО</t>
  </si>
  <si>
    <t>РОМАНИШИН</t>
  </si>
  <si>
    <t>Группа III</t>
  </si>
  <si>
    <t>Группа IV</t>
  </si>
  <si>
    <t>ВОЛЧЕНОК</t>
  </si>
  <si>
    <t>ГАЛИМОВ</t>
  </si>
  <si>
    <t>ЛОКШИН</t>
  </si>
  <si>
    <t>ПЕТРОЧЕНКО</t>
  </si>
  <si>
    <t>ГУЗЬ</t>
  </si>
  <si>
    <t>ДОВБЕНЧУК</t>
  </si>
  <si>
    <t>ЯКОВЛЕВ</t>
  </si>
  <si>
    <t>98(3)</t>
  </si>
  <si>
    <t>ЦЕХАНОВСКИЙ</t>
  </si>
  <si>
    <t>БРЕГА</t>
  </si>
  <si>
    <t>ГЕЛЕВЕРЯ</t>
  </si>
  <si>
    <t>МОМОТЮК</t>
  </si>
  <si>
    <t>РОМАНОВСКИЙ</t>
  </si>
  <si>
    <t>Группа V</t>
  </si>
  <si>
    <t>Группа VI</t>
  </si>
  <si>
    <t>ПАРСАДАНЯН</t>
  </si>
  <si>
    <t>РОЗМАРИЦА</t>
  </si>
  <si>
    <t>ШПЕТНЫЙ</t>
  </si>
  <si>
    <t>САЗОНОВ</t>
  </si>
  <si>
    <t>НИРОНОВИЧ</t>
  </si>
  <si>
    <t>КЕВЛИЧ</t>
  </si>
  <si>
    <t>ШВЕД</t>
  </si>
  <si>
    <t>МОМОТ</t>
  </si>
  <si>
    <t>БОЙКО</t>
  </si>
  <si>
    <t>ДРАГОМЕРЕЦКИЙ</t>
  </si>
  <si>
    <t>КОВАЧ</t>
  </si>
  <si>
    <t>КОРЯГИН</t>
  </si>
  <si>
    <t>Группа VII</t>
  </si>
  <si>
    <t>Группа VIII</t>
  </si>
  <si>
    <t>БОГДАНОВ</t>
  </si>
  <si>
    <t>БЕЛИНСКИЙ</t>
  </si>
  <si>
    <t>КОВАЛЕЦ</t>
  </si>
  <si>
    <t>ГОРИН</t>
  </si>
  <si>
    <t>АЛЕКСЕЙЧУК</t>
  </si>
  <si>
    <t>ЕВСТАХЕВИЧ</t>
  </si>
  <si>
    <t>КРАТЮК</t>
  </si>
  <si>
    <t>МРАЧКОВСКИЙ</t>
  </si>
  <si>
    <t>ВОЙТОВИЧ</t>
  </si>
  <si>
    <t>ЗАВАЦКИЙ</t>
  </si>
  <si>
    <t>СТАСЮК</t>
  </si>
  <si>
    <t>ЦАЛЬ</t>
  </si>
  <si>
    <t>Сроки</t>
  </si>
  <si>
    <t>ДРАГОМИРЕЦКИЙ</t>
  </si>
  <si>
    <t>Посев</t>
  </si>
  <si>
    <t>Сеяные команды</t>
  </si>
  <si>
    <t>Дата и время жеребьёвки:</t>
  </si>
  <si>
    <t>1</t>
  </si>
  <si>
    <t>19.06.2020</t>
  </si>
  <si>
    <t>18:30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</si>
  <si>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</si>
  <si>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</si>
  <si>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</si>
  <si>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</si>
  <si>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</si>
  <si>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</si>
  <si>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</si>
  <si>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Х</t>
  </si>
  <si>
    <t>7 МЕСТО</t>
  </si>
  <si>
    <t>9 МЕСТО</t>
  </si>
  <si>
    <t>отк.</t>
  </si>
  <si>
    <t>11 МЕСТО</t>
  </si>
  <si>
    <t>13 МЕСТО</t>
  </si>
  <si>
    <t>17 МЕСТО</t>
  </si>
  <si>
    <t xml:space="preserve">БЕЛИНСКИЙ </t>
  </si>
  <si>
    <t>МАМОТЮК</t>
  </si>
  <si>
    <t>19 МЕСТО</t>
  </si>
  <si>
    <t>98(6)</t>
  </si>
  <si>
    <t>61 62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</si>
</sst>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5" x14ac:knownFonts="1">
    <font>
      <sz val="10"/>
      <name val="Arial"/>
    </font>
    <font>
      <sz val="10"/>
      <name val="Arial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8"/>
      <name val="Arial"/>
      <family val="2"/>
    </font>
    <font>
      <u/>
      <sz val="12"/>
      <color indexed="12"/>
      <name val="Arial"/>
      <family val="2"/>
      <charset val="204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  <charset val="204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sz val="14"/>
      <name val="Arial"/>
      <family val="2"/>
    </font>
    <font>
      <sz val="10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1" applyFont="1"/>
    <xf numFmtId="0" fontId="16" fillId="0" borderId="0" xfId="1" applyFont="1" applyAlignment="1">
      <alignment horizontal="left"/>
    </xf>
    <xf numFmtId="0" fontId="20" fillId="0" borderId="1" xfId="0" applyFont="1" applyBorder="1"/>
    <xf numFmtId="0" fontId="20" fillId="0" borderId="2" xfId="0" applyFont="1" applyBorder="1"/>
    <xf numFmtId="0" fontId="26" fillId="0" borderId="0" xfId="0" applyFont="1"/>
    <xf numFmtId="0" fontId="27" fillId="0" borderId="0" xfId="0" applyFont="1" applyAlignment="1">
      <alignment vertical="top"/>
    </xf>
    <xf numFmtId="0" fontId="28" fillId="0" borderId="0" xfId="1" applyFont="1"/>
    <xf numFmtId="0" fontId="29" fillId="0" borderId="0" xfId="0" applyFont="1" applyAlignment="1">
      <alignment vertical="top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49" fontId="30" fillId="2" borderId="0" xfId="0" applyNumberFormat="1" applyFont="1" applyFill="1" applyAlignment="1">
      <alignment vertical="center"/>
    </xf>
    <xf numFmtId="49" fontId="31" fillId="2" borderId="0" xfId="0" applyNumberFormat="1" applyFont="1" applyFill="1" applyAlignment="1">
      <alignment vertical="center"/>
    </xf>
    <xf numFmtId="49" fontId="30" fillId="2" borderId="0" xfId="0" applyNumberFormat="1" applyFont="1" applyFill="1" applyAlignment="1">
      <alignment horizontal="right" vertical="center"/>
    </xf>
    <xf numFmtId="49" fontId="32" fillId="2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7" fillId="0" borderId="12" xfId="0" applyFont="1" applyBorder="1"/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31" fillId="0" borderId="12" xfId="0" applyNumberFormat="1" applyFont="1" applyBorder="1" applyAlignment="1">
      <alignment vertical="center"/>
    </xf>
    <xf numFmtId="0" fontId="30" fillId="0" borderId="12" xfId="2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30" fillId="2" borderId="0" xfId="0" applyFont="1" applyFill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35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40" fillId="0" borderId="5" xfId="0" applyFont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44" fillId="0" borderId="5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44" fillId="0" borderId="4" xfId="0" applyFont="1" applyBorder="1" applyAlignment="1">
      <alignment horizontal="right" vertical="center"/>
    </xf>
    <xf numFmtId="0" fontId="35" fillId="0" borderId="4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0" fillId="0" borderId="11" xfId="0" applyFont="1" applyBorder="1" applyAlignment="1">
      <alignment vertical="center"/>
    </xf>
    <xf numFmtId="0" fontId="39" fillId="0" borderId="5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5" fillId="0" borderId="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30" fillId="2" borderId="3" xfId="0" applyFont="1" applyFill="1" applyBorder="1" applyAlignment="1">
      <alignment vertical="center"/>
    </xf>
    <xf numFmtId="0" fontId="30" fillId="2" borderId="8" xfId="0" applyFont="1" applyFill="1" applyBorder="1" applyAlignment="1">
      <alignment vertical="center"/>
    </xf>
    <xf numFmtId="0" fontId="30" fillId="2" borderId="15" xfId="0" applyFont="1" applyFill="1" applyBorder="1" applyAlignment="1">
      <alignment vertical="center"/>
    </xf>
    <xf numFmtId="49" fontId="49" fillId="2" borderId="8" xfId="0" applyNumberFormat="1" applyFont="1" applyFill="1" applyBorder="1" applyAlignment="1">
      <alignment horizontal="center" vertical="center"/>
    </xf>
    <xf numFmtId="49" fontId="49" fillId="2" borderId="8" xfId="0" applyNumberFormat="1" applyFont="1" applyFill="1" applyBorder="1" applyAlignment="1">
      <alignment vertical="center"/>
    </xf>
    <xf numFmtId="49" fontId="49" fillId="2" borderId="8" xfId="0" applyNumberFormat="1" applyFont="1" applyFill="1" applyBorder="1" applyAlignment="1">
      <alignment horizontal="centerContinuous" vertical="center"/>
    </xf>
    <xf numFmtId="49" fontId="49" fillId="2" borderId="16" xfId="0" applyNumberFormat="1" applyFont="1" applyFill="1" applyBorder="1" applyAlignment="1">
      <alignment horizontal="centerContinuous" vertical="center"/>
    </xf>
    <xf numFmtId="49" fontId="30" fillId="2" borderId="8" xfId="0" applyNumberFormat="1" applyFont="1" applyFill="1" applyBorder="1" applyAlignment="1">
      <alignment horizontal="left" vertical="center"/>
    </xf>
    <xf numFmtId="49" fontId="31" fillId="2" borderId="8" xfId="0" applyNumberFormat="1" applyFont="1" applyFill="1" applyBorder="1" applyAlignment="1">
      <alignment vertical="center"/>
    </xf>
    <xf numFmtId="49" fontId="31" fillId="2" borderId="16" xfId="0" applyNumberFormat="1" applyFont="1" applyFill="1" applyBorder="1" applyAlignment="1">
      <alignment vertical="center"/>
    </xf>
    <xf numFmtId="49" fontId="30" fillId="2" borderId="3" xfId="0" applyNumberFormat="1" applyFont="1" applyFill="1" applyBorder="1" applyAlignment="1">
      <alignment horizontal="left" vertical="center"/>
    </xf>
    <xf numFmtId="49" fontId="30" fillId="2" borderId="16" xfId="0" applyNumberFormat="1" applyFont="1" applyFill="1" applyBorder="1" applyAlignment="1">
      <alignment horizontal="left" vertical="center"/>
    </xf>
    <xf numFmtId="49" fontId="18" fillId="0" borderId="6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horizontal="center" vertical="center"/>
    </xf>
    <xf numFmtId="49" fontId="18" fillId="4" borderId="4" xfId="0" applyNumberFormat="1" applyFont="1" applyFill="1" applyBorder="1" applyAlignment="1">
      <alignment vertical="center"/>
    </xf>
    <xf numFmtId="49" fontId="50" fillId="0" borderId="3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vertical="center"/>
    </xf>
    <xf numFmtId="49" fontId="51" fillId="0" borderId="8" xfId="0" applyNumberFormat="1" applyFont="1" applyBorder="1" applyAlignment="1">
      <alignment vertical="center"/>
    </xf>
    <xf numFmtId="49" fontId="51" fillId="0" borderId="16" xfId="0" applyNumberFormat="1" applyFont="1" applyBorder="1" applyAlignment="1">
      <alignment vertical="center"/>
    </xf>
    <xf numFmtId="49" fontId="30" fillId="2" borderId="9" xfId="0" applyNumberFormat="1" applyFont="1" applyFill="1" applyBorder="1" applyAlignment="1">
      <alignment vertical="center"/>
    </xf>
    <xf numFmtId="49" fontId="30" fillId="2" borderId="10" xfId="0" applyNumberFormat="1" applyFont="1" applyFill="1" applyBorder="1" applyAlignment="1">
      <alignment vertical="center"/>
    </xf>
    <xf numFmtId="49" fontId="51" fillId="2" borderId="4" xfId="0" applyNumberFormat="1" applyFont="1" applyFill="1" applyBorder="1" applyAlignment="1">
      <alignment vertical="center"/>
    </xf>
    <xf numFmtId="49" fontId="30" fillId="2" borderId="3" xfId="0" applyNumberFormat="1" applyFont="1" applyFill="1" applyBorder="1" applyAlignment="1">
      <alignment vertical="center"/>
    </xf>
    <xf numFmtId="49" fontId="30" fillId="2" borderId="8" xfId="0" applyNumberFormat="1" applyFont="1" applyFill="1" applyBorder="1" applyAlignment="1">
      <alignment vertical="center"/>
    </xf>
    <xf numFmtId="49" fontId="51" fillId="2" borderId="16" xfId="0" applyNumberFormat="1" applyFont="1" applyFill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51" fillId="0" borderId="4" xfId="0" applyNumberFormat="1" applyFont="1" applyBorder="1" applyAlignment="1">
      <alignment vertical="center"/>
    </xf>
    <xf numFmtId="49" fontId="30" fillId="2" borderId="6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4" xfId="0" applyNumberFormat="1" applyFont="1" applyFill="1" applyBorder="1" applyAlignment="1">
      <alignment horizontal="right" vertical="center"/>
    </xf>
    <xf numFmtId="0" fontId="30" fillId="2" borderId="7" xfId="0" applyFont="1" applyFill="1" applyBorder="1" applyAlignment="1">
      <alignment vertical="center"/>
    </xf>
    <xf numFmtId="0" fontId="30" fillId="2" borderId="11" xfId="0" applyFont="1" applyFill="1" applyBorder="1" applyAlignment="1">
      <alignment vertical="center"/>
    </xf>
    <xf numFmtId="0" fontId="30" fillId="2" borderId="17" xfId="0" applyFont="1" applyFill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5" xfId="0" applyNumberFormat="1" applyFont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horizontal="center" vertical="center"/>
    </xf>
    <xf numFmtId="49" fontId="18" fillId="4" borderId="5" xfId="0" applyNumberFormat="1" applyFont="1" applyFill="1" applyBorder="1" applyAlignment="1">
      <alignment vertical="center"/>
    </xf>
    <xf numFmtId="49" fontId="50" fillId="0" borderId="11" xfId="0" applyNumberFormat="1" applyFont="1" applyBorder="1" applyAlignment="1">
      <alignment horizontal="center" vertical="center"/>
    </xf>
    <xf numFmtId="0" fontId="52" fillId="5" borderId="5" xfId="0" applyFont="1" applyFill="1" applyBorder="1" applyAlignment="1">
      <alignment horizontal="right" vertical="center"/>
    </xf>
    <xf numFmtId="0" fontId="51" fillId="0" borderId="0" xfId="0" applyFont="1"/>
    <xf numFmtId="0" fontId="53" fillId="0" borderId="0" xfId="0" applyFont="1"/>
    <xf numFmtId="0" fontId="54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27" fillId="0" borderId="0" xfId="3" applyFont="1" applyAlignment="1">
      <alignment vertical="top"/>
    </xf>
    <xf numFmtId="0" fontId="16" fillId="0" borderId="0" xfId="1" applyFont="1"/>
    <xf numFmtId="0" fontId="26" fillId="0" borderId="0" xfId="3"/>
    <xf numFmtId="0" fontId="29" fillId="0" borderId="0" xfId="3" applyFont="1" applyAlignment="1">
      <alignment vertical="top"/>
    </xf>
    <xf numFmtId="0" fontId="30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49" fontId="31" fillId="2" borderId="0" xfId="3" applyNumberFormat="1" applyFont="1" applyFill="1" applyAlignment="1">
      <alignment vertical="center"/>
    </xf>
    <xf numFmtId="49" fontId="30" fillId="2" borderId="0" xfId="3" applyNumberFormat="1" applyFont="1" applyFill="1" applyAlignment="1">
      <alignment horizontal="right" vertical="center"/>
    </xf>
    <xf numFmtId="49" fontId="32" fillId="2" borderId="0" xfId="3" applyNumberFormat="1" applyFont="1" applyFill="1" applyAlignment="1">
      <alignment horizontal="right" vertical="center"/>
    </xf>
    <xf numFmtId="0" fontId="33" fillId="0" borderId="0" xfId="3" applyFont="1" applyAlignment="1">
      <alignment vertical="center"/>
    </xf>
    <xf numFmtId="0" fontId="30" fillId="0" borderId="12" xfId="3" applyFont="1" applyBorder="1" applyAlignment="1">
      <alignment vertical="center"/>
    </xf>
    <xf numFmtId="0" fontId="31" fillId="0" borderId="12" xfId="3" applyFont="1" applyBorder="1" applyAlignment="1">
      <alignment vertical="center"/>
    </xf>
    <xf numFmtId="49" fontId="31" fillId="0" borderId="12" xfId="3" applyNumberFormat="1" applyFont="1" applyBorder="1" applyAlignment="1">
      <alignment vertical="center"/>
    </xf>
    <xf numFmtId="0" fontId="30" fillId="0" borderId="12" xfId="4" applyNumberFormat="1" applyFont="1" applyBorder="1" applyAlignment="1" applyProtection="1">
      <alignment vertical="center"/>
      <protection locked="0"/>
    </xf>
    <xf numFmtId="0" fontId="7" fillId="0" borderId="12" xfId="3" applyFont="1" applyBorder="1" applyAlignment="1">
      <alignment horizontal="right"/>
    </xf>
    <xf numFmtId="0" fontId="15" fillId="0" borderId="0" xfId="3" applyFont="1" applyAlignment="1">
      <alignment vertical="center"/>
    </xf>
    <xf numFmtId="0" fontId="30" fillId="2" borderId="0" xfId="3" applyFont="1" applyFill="1" applyAlignment="1">
      <alignment horizontal="right" vertical="center"/>
    </xf>
    <xf numFmtId="0" fontId="30" fillId="2" borderId="0" xfId="3" applyFont="1" applyFill="1" applyAlignment="1">
      <alignment horizontal="center" vertical="center"/>
    </xf>
    <xf numFmtId="0" fontId="30" fillId="2" borderId="0" xfId="3" applyFont="1" applyFill="1" applyAlignment="1">
      <alignment horizontal="left" vertical="center"/>
    </xf>
    <xf numFmtId="0" fontId="31" fillId="2" borderId="0" xfId="3" applyFont="1" applyFill="1" applyAlignment="1">
      <alignment horizontal="center" vertical="center"/>
    </xf>
    <xf numFmtId="0" fontId="33" fillId="0" borderId="0" xfId="3" applyFont="1" applyAlignment="1">
      <alignment horizontal="right" vertical="center"/>
    </xf>
    <xf numFmtId="0" fontId="33" fillId="0" borderId="0" xfId="3" applyFont="1" applyAlignment="1">
      <alignment horizontal="center" vertical="center"/>
    </xf>
    <xf numFmtId="0" fontId="33" fillId="0" borderId="0" xfId="3" applyFont="1" applyAlignment="1">
      <alignment horizontal="left" vertical="center"/>
    </xf>
    <xf numFmtId="0" fontId="26" fillId="0" borderId="0" xfId="3" applyFont="1" applyAlignment="1">
      <alignment vertical="center"/>
    </xf>
    <xf numFmtId="0" fontId="34" fillId="0" borderId="0" xfId="3" applyFont="1" applyAlignment="1">
      <alignment horizontal="center" vertical="center"/>
    </xf>
    <xf numFmtId="0" fontId="34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6" fillId="0" borderId="13" xfId="3" applyFont="1" applyBorder="1" applyAlignment="1">
      <alignment vertical="center"/>
    </xf>
    <xf numFmtId="0" fontId="36" fillId="0" borderId="14" xfId="3" applyFont="1" applyBorder="1" applyAlignment="1">
      <alignment vertical="center"/>
    </xf>
    <xf numFmtId="0" fontId="37" fillId="0" borderId="14" xfId="3" applyFont="1" applyBorder="1" applyAlignment="1">
      <alignment horizontal="center" vertical="center"/>
    </xf>
    <xf numFmtId="0" fontId="35" fillId="0" borderId="11" xfId="3" applyFont="1" applyBorder="1" applyAlignment="1">
      <alignment vertical="center"/>
    </xf>
    <xf numFmtId="0" fontId="26" fillId="0" borderId="11" xfId="3" applyFont="1" applyBorder="1" applyAlignment="1">
      <alignment vertical="center"/>
    </xf>
    <xf numFmtId="0" fontId="40" fillId="0" borderId="11" xfId="3" applyFont="1" applyBorder="1" applyAlignment="1">
      <alignment horizontal="center" vertical="center"/>
    </xf>
    <xf numFmtId="0" fontId="35" fillId="0" borderId="0" xfId="3" applyFont="1" applyAlignment="1">
      <alignment vertical="center"/>
    </xf>
    <xf numFmtId="0" fontId="40" fillId="0" borderId="0" xfId="3" applyFont="1" applyAlignment="1">
      <alignment vertical="center"/>
    </xf>
    <xf numFmtId="0" fontId="36" fillId="0" borderId="0" xfId="3" applyFont="1" applyAlignment="1">
      <alignment horizontal="center" vertical="center"/>
    </xf>
    <xf numFmtId="0" fontId="44" fillId="0" borderId="5" xfId="3" applyFont="1" applyBorder="1" applyAlignment="1">
      <alignment horizontal="right" vertical="center"/>
    </xf>
    <xf numFmtId="49" fontId="42" fillId="0" borderId="0" xfId="3" applyNumberFormat="1" applyFont="1" applyAlignment="1">
      <alignment horizontal="right" vertical="center"/>
    </xf>
    <xf numFmtId="49" fontId="42" fillId="0" borderId="0" xfId="3" applyNumberFormat="1" applyFont="1" applyBorder="1" applyAlignment="1">
      <alignment horizontal="left" vertical="center"/>
    </xf>
    <xf numFmtId="0" fontId="46" fillId="0" borderId="0" xfId="3" applyFont="1" applyAlignment="1">
      <alignment horizontal="center" vertical="center"/>
    </xf>
    <xf numFmtId="0" fontId="40" fillId="0" borderId="4" xfId="3" applyFont="1" applyBorder="1" applyAlignment="1">
      <alignment horizontal="center" vertical="center"/>
    </xf>
    <xf numFmtId="0" fontId="54" fillId="0" borderId="0" xfId="3" applyFont="1" applyAlignment="1">
      <alignment horizontal="left" vertical="center"/>
    </xf>
    <xf numFmtId="0" fontId="40" fillId="0" borderId="0" xfId="3" applyFont="1" applyAlignment="1">
      <alignment horizontal="left" vertical="center"/>
    </xf>
    <xf numFmtId="0" fontId="54" fillId="0" borderId="11" xfId="3" applyFont="1" applyBorder="1" applyAlignment="1">
      <alignment horizontal="left" vertical="center"/>
    </xf>
    <xf numFmtId="0" fontId="44" fillId="0" borderId="11" xfId="3" applyFont="1" applyBorder="1" applyAlignment="1">
      <alignment horizontal="right" vertical="center"/>
    </xf>
    <xf numFmtId="0" fontId="40" fillId="0" borderId="5" xfId="3" applyFont="1" applyBorder="1" applyAlignment="1">
      <alignment horizontal="center" vertical="center"/>
    </xf>
    <xf numFmtId="0" fontId="40" fillId="0" borderId="0" xfId="3" applyFont="1" applyBorder="1" applyAlignment="1">
      <alignment vertical="center"/>
    </xf>
    <xf numFmtId="0" fontId="35" fillId="0" borderId="0" xfId="3" applyFont="1" applyBorder="1" applyAlignment="1">
      <alignment horizontal="left" vertical="center"/>
    </xf>
    <xf numFmtId="0" fontId="40" fillId="0" borderId="0" xfId="3" applyFont="1" applyBorder="1" applyAlignment="1">
      <alignment horizontal="left" vertical="center"/>
    </xf>
    <xf numFmtId="0" fontId="45" fillId="0" borderId="0" xfId="3" applyFont="1" applyBorder="1" applyAlignment="1">
      <alignment vertical="center"/>
    </xf>
    <xf numFmtId="0" fontId="44" fillId="0" borderId="0" xfId="3" applyFont="1" applyBorder="1" applyAlignment="1">
      <alignment horizontal="right" vertical="center"/>
    </xf>
    <xf numFmtId="0" fontId="40" fillId="0" borderId="0" xfId="3" applyFont="1" applyAlignment="1">
      <alignment horizontal="center" vertical="center"/>
    </xf>
    <xf numFmtId="0" fontId="43" fillId="0" borderId="0" xfId="3" applyFont="1" applyBorder="1" applyAlignment="1">
      <alignment horizontal="left" vertical="center"/>
    </xf>
    <xf numFmtId="0" fontId="19" fillId="0" borderId="0" xfId="3" applyFont="1" applyBorder="1" applyAlignment="1">
      <alignment horizontal="right" vertical="center"/>
    </xf>
    <xf numFmtId="0" fontId="35" fillId="0" borderId="0" xfId="3" applyFont="1" applyBorder="1" applyAlignment="1">
      <alignment vertical="center"/>
    </xf>
    <xf numFmtId="0" fontId="35" fillId="0" borderId="0" xfId="3" applyFont="1" applyAlignment="1">
      <alignment horizontal="left" vertical="center"/>
    </xf>
    <xf numFmtId="0" fontId="38" fillId="0" borderId="0" xfId="3" applyFont="1" applyAlignment="1">
      <alignment vertical="center"/>
    </xf>
    <xf numFmtId="0" fontId="38" fillId="0" borderId="11" xfId="3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39" fillId="0" borderId="5" xfId="3" applyFont="1" applyBorder="1" applyAlignment="1">
      <alignment horizontal="center" vertical="center"/>
    </xf>
    <xf numFmtId="0" fontId="35" fillId="0" borderId="6" xfId="3" applyFont="1" applyBorder="1" applyAlignment="1">
      <alignment horizontal="left" vertical="center"/>
    </xf>
    <xf numFmtId="0" fontId="41" fillId="0" borderId="5" xfId="3" applyFont="1" applyBorder="1" applyAlignment="1">
      <alignment horizontal="right" vertical="center"/>
    </xf>
    <xf numFmtId="0" fontId="45" fillId="0" borderId="6" xfId="3" applyFont="1" applyBorder="1" applyAlignment="1">
      <alignment vertical="center"/>
    </xf>
    <xf numFmtId="0" fontId="54" fillId="0" borderId="6" xfId="3" applyFont="1" applyBorder="1" applyAlignment="1">
      <alignment horizontal="left" vertical="center"/>
    </xf>
    <xf numFmtId="0" fontId="54" fillId="0" borderId="7" xfId="3" applyFont="1" applyBorder="1" applyAlignment="1">
      <alignment horizontal="left" vertical="center"/>
    </xf>
    <xf numFmtId="0" fontId="26" fillId="0" borderId="6" xfId="3" applyFont="1" applyBorder="1" applyAlignment="1">
      <alignment vertical="center"/>
    </xf>
    <xf numFmtId="0" fontId="35" fillId="0" borderId="0" xfId="3" applyFont="1" applyBorder="1" applyAlignment="1">
      <alignment horizontal="right" vertical="center"/>
    </xf>
    <xf numFmtId="0" fontId="26" fillId="0" borderId="0" xfId="3" applyFont="1" applyBorder="1" applyAlignment="1">
      <alignment vertical="center"/>
    </xf>
    <xf numFmtId="0" fontId="35" fillId="0" borderId="6" xfId="3" applyFont="1" applyBorder="1" applyAlignment="1">
      <alignment vertical="center"/>
    </xf>
    <xf numFmtId="0" fontId="19" fillId="0" borderId="0" xfId="3" applyFont="1" applyAlignment="1">
      <alignment horizontal="right" vertical="center"/>
    </xf>
    <xf numFmtId="0" fontId="39" fillId="0" borderId="11" xfId="3" applyFont="1" applyBorder="1" applyAlignment="1">
      <alignment horizontal="center" vertical="center"/>
    </xf>
    <xf numFmtId="0" fontId="40" fillId="0" borderId="4" xfId="3" applyFont="1" applyBorder="1" applyAlignment="1">
      <alignment vertical="center"/>
    </xf>
    <xf numFmtId="0" fontId="45" fillId="0" borderId="0" xfId="3" applyFont="1" applyAlignment="1">
      <alignment vertical="center"/>
    </xf>
    <xf numFmtId="0" fontId="44" fillId="0" borderId="0" xfId="3" applyFont="1" applyAlignment="1">
      <alignment horizontal="right" vertical="center"/>
    </xf>
    <xf numFmtId="0" fontId="19" fillId="0" borderId="0" xfId="3" applyFont="1" applyAlignment="1">
      <alignment vertical="center"/>
    </xf>
    <xf numFmtId="0" fontId="19" fillId="0" borderId="4" xfId="3" applyFont="1" applyBorder="1" applyAlignment="1">
      <alignment horizontal="right" vertical="center"/>
    </xf>
    <xf numFmtId="0" fontId="35" fillId="0" borderId="0" xfId="3" applyFont="1" applyAlignment="1">
      <alignment horizontal="right" vertical="center"/>
    </xf>
    <xf numFmtId="0" fontId="40" fillId="0" borderId="4" xfId="3" applyFont="1" applyBorder="1" applyAlignment="1">
      <alignment horizontal="left" vertical="center"/>
    </xf>
    <xf numFmtId="0" fontId="44" fillId="0" borderId="4" xfId="3" applyFont="1" applyBorder="1" applyAlignment="1">
      <alignment horizontal="right" vertical="center"/>
    </xf>
    <xf numFmtId="0" fontId="35" fillId="0" borderId="4" xfId="3" applyFont="1" applyBorder="1" applyAlignment="1">
      <alignment horizontal="right" vertical="center"/>
    </xf>
    <xf numFmtId="0" fontId="51" fillId="0" borderId="0" xfId="3" applyFont="1"/>
    <xf numFmtId="49" fontId="48" fillId="0" borderId="0" xfId="3" applyNumberFormat="1" applyFont="1" applyAlignment="1">
      <alignment vertical="center"/>
    </xf>
    <xf numFmtId="0" fontId="26" fillId="0" borderId="0" xfId="3" applyAlignment="1">
      <alignment vertical="center"/>
    </xf>
    <xf numFmtId="0" fontId="53" fillId="0" borderId="0" xfId="3" applyFont="1"/>
    <xf numFmtId="0" fontId="54" fillId="0" borderId="18" xfId="0" applyFont="1" applyBorder="1" applyAlignment="1">
      <alignment horizontal="left" vertical="center"/>
    </xf>
    <xf numFmtId="0" fontId="40" fillId="0" borderId="0" xfId="3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4" xfId="3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10" xfId="3" applyFont="1" applyBorder="1" applyAlignment="1">
      <alignment vertical="center"/>
    </xf>
    <xf numFmtId="0" fontId="54" fillId="0" borderId="0" xfId="3" applyFont="1" applyBorder="1" applyAlignment="1">
      <alignment horizontal="left" vertical="center"/>
    </xf>
    <xf numFmtId="0" fontId="35" fillId="0" borderId="9" xfId="3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Гиперссылка" xfId="1" builtinId="8"/>
    <cellStyle name="Денежный_Болванка сеток" xfId="2"/>
    <cellStyle name="Денежный_Болванка сеток 2" xfId="4"/>
    <cellStyle name="Обычный" xfId="0" builtinId="0"/>
    <cellStyle name="Обычный 2" xfId="3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11</xdr:row>
      <xdr:rowOff>28575</xdr:rowOff>
    </xdr:from>
    <xdr:to>
      <xdr:col>5</xdr:col>
      <xdr:colOff>538163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52388</xdr:colOff>
      <xdr:row>11</xdr:row>
      <xdr:rowOff>28575</xdr:rowOff>
    </xdr:from>
    <xdr:to>
      <xdr:col>13</xdr:col>
      <xdr:colOff>538163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366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1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33</xdr:row>
      <xdr:rowOff>114300</xdr:rowOff>
    </xdr:from>
    <xdr:to>
      <xdr:col>2</xdr:col>
      <xdr:colOff>561975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06870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35</xdr:row>
      <xdr:rowOff>114300</xdr:rowOff>
    </xdr:from>
    <xdr:to>
      <xdr:col>3</xdr:col>
      <xdr:colOff>561975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11315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37</xdr:row>
      <xdr:rowOff>114300</xdr:rowOff>
    </xdr:from>
    <xdr:to>
      <xdr:col>4</xdr:col>
      <xdr:colOff>561975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1944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33</xdr:row>
      <xdr:rowOff>114300</xdr:rowOff>
    </xdr:from>
    <xdr:to>
      <xdr:col>9</xdr:col>
      <xdr:colOff>557213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06870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35</xdr:row>
      <xdr:rowOff>114300</xdr:rowOff>
    </xdr:from>
    <xdr:to>
      <xdr:col>10</xdr:col>
      <xdr:colOff>557213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11315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37</xdr:row>
      <xdr:rowOff>114300</xdr:rowOff>
    </xdr:from>
    <xdr:to>
      <xdr:col>11</xdr:col>
      <xdr:colOff>557213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11944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233363</xdr:colOff>
      <xdr:row>20</xdr:row>
      <xdr:rowOff>47625</xdr:rowOff>
    </xdr:from>
    <xdr:to>
      <xdr:col>13</xdr:col>
      <xdr:colOff>1009650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6" y="6276975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20/Polesje20/Polesje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20/Elite20/Elite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ПЯТНИЦА"/>
      <sheetName val="СУББОТА"/>
      <sheetName val="УТЕШ"/>
      <sheetName val="ОСНОВА"/>
      <sheetName val="Группа на 5"/>
      <sheetName val="Группа на 6"/>
      <sheetName val="Сетка 32"/>
      <sheetName val="ВОСЬМЕРКА"/>
      <sheetName val="3 5 7"/>
      <sheetName val="9-16"/>
      <sheetName val="17"/>
      <sheetName val="Расписание 6"/>
      <sheetName val="Расписание 9"/>
    </sheetNames>
    <sheetDataSet>
      <sheetData sheetId="0" refreshError="1">
        <row r="9">
          <cell r="A9" t="str">
            <v>Кубок Полесья'20</v>
          </cell>
        </row>
        <row r="11">
          <cell r="A11" t="str">
            <v>София, Ровно</v>
          </cell>
        </row>
        <row r="15">
          <cell r="A15" t="str">
            <v>19-21 июня</v>
          </cell>
        </row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СУББОТА"/>
      <sheetName val="ОСНОВА"/>
      <sheetName val="ЗА 17"/>
      <sheetName val="ПЯТНИЦА"/>
      <sheetName val="Группа на 4"/>
      <sheetName val="Группа на 5"/>
      <sheetName val="Группа на 6"/>
      <sheetName val="Сетка 32"/>
      <sheetName val="3 5 7"/>
      <sheetName val="9-16"/>
      <sheetName val="17"/>
      <sheetName val="Расписание 4"/>
      <sheetName val="Расписание 9"/>
    </sheetNames>
    <sheetDataSet>
      <sheetData sheetId="0">
        <row r="9">
          <cell r="A9" t="str">
            <v>Elite Cup'20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topLeftCell="A4" zoomScale="70" zoomScaleNormal="70" workbookViewId="0">
      <selection activeCell="E30" sqref="E30:E31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64" customWidth="1"/>
    <col min="10" max="10" width="10.73046875" customWidth="1"/>
    <col min="11" max="11" width="1.73046875" style="164" customWidth="1"/>
    <col min="12" max="12" width="10.73046875" customWidth="1"/>
    <col min="13" max="13" width="1.73046875" style="165" customWidth="1"/>
    <col min="14" max="14" width="10.73046875" customWidth="1"/>
    <col min="15" max="15" width="1.73046875" style="164" customWidth="1"/>
    <col min="16" max="16" width="10.73046875" customWidth="1"/>
    <col min="17" max="17" width="1.73046875" style="165" customWidth="1"/>
    <col min="18" max="18" width="0" hidden="1" customWidth="1"/>
  </cols>
  <sheetData>
    <row r="1" spans="1:17" s="32" customFormat="1" ht="54" customHeight="1" x14ac:dyDescent="0.45">
      <c r="A1" s="260" t="str">
        <f>[1]Информация!$A$9</f>
        <v>Кубок Полесья'20</v>
      </c>
      <c r="B1" s="260"/>
      <c r="C1" s="260"/>
      <c r="D1" s="260"/>
      <c r="E1" s="260"/>
      <c r="F1" s="260"/>
      <c r="G1" s="260"/>
      <c r="H1" s="260"/>
      <c r="I1" s="260"/>
      <c r="J1" s="260"/>
      <c r="K1" s="30"/>
      <c r="L1" s="31" t="s">
        <v>1</v>
      </c>
      <c r="M1"/>
      <c r="N1"/>
      <c r="O1"/>
      <c r="Q1" s="30"/>
    </row>
    <row r="2" spans="1:17" s="39" customFormat="1" ht="12" customHeight="1" x14ac:dyDescent="0.35">
      <c r="A2" s="33" t="s">
        <v>66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20" customFormat="1" ht="15" customHeight="1" thickBot="1" x14ac:dyDescent="0.45">
      <c r="A3" s="40" t="str">
        <f>[1]Информация!$A$15</f>
        <v>19-21 июня</v>
      </c>
      <c r="B3" s="41"/>
      <c r="C3" s="41"/>
      <c r="D3" s="41"/>
      <c r="E3" s="41"/>
      <c r="F3" s="40" t="str">
        <f>[1]Информация!$A$11</f>
        <v>София, Ровно</v>
      </c>
      <c r="G3" s="41"/>
      <c r="H3" s="41"/>
      <c r="I3" s="42"/>
      <c r="J3" s="43">
        <f>[1]Информация!$A$13</f>
        <v>0</v>
      </c>
      <c r="K3" s="44"/>
      <c r="L3" s="45"/>
      <c r="M3" s="42"/>
      <c r="N3" s="41"/>
      <c r="O3" s="42"/>
      <c r="P3" s="41"/>
      <c r="Q3" s="46" t="str">
        <f>[1]Информация!$A$17</f>
        <v>Евгений Зукин</v>
      </c>
    </row>
    <row r="4" spans="1:17" s="39" customFormat="1" ht="9" x14ac:dyDescent="0.35">
      <c r="A4" s="47"/>
      <c r="B4" s="48"/>
      <c r="C4" s="48"/>
      <c r="D4" s="48" t="s">
        <v>68</v>
      </c>
      <c r="E4" s="49"/>
      <c r="F4" s="49"/>
      <c r="G4" s="49"/>
      <c r="H4" s="48"/>
      <c r="I4" s="50"/>
      <c r="J4" s="48"/>
      <c r="K4" s="50"/>
      <c r="L4" s="48"/>
      <c r="M4" s="50"/>
      <c r="N4" s="48"/>
      <c r="O4" s="50"/>
      <c r="P4" s="48"/>
      <c r="Q4" s="34"/>
    </row>
    <row r="5" spans="1:17" s="39" customFormat="1" ht="3.75" customHeight="1" x14ac:dyDescent="0.35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9499999999999993" customHeight="1" x14ac:dyDescent="0.35">
      <c r="A6" s="57">
        <v>1</v>
      </c>
      <c r="B6" s="58"/>
      <c r="C6" s="59"/>
      <c r="D6" s="60">
        <v>1</v>
      </c>
      <c r="E6" s="61" t="s">
        <v>11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 x14ac:dyDescent="0.35">
      <c r="A7" s="57"/>
      <c r="B7" s="67"/>
      <c r="C7" s="67"/>
      <c r="D7" s="67"/>
      <c r="E7" s="61" t="s">
        <v>13</v>
      </c>
      <c r="F7" s="61"/>
      <c r="G7" s="62"/>
      <c r="H7" s="61"/>
      <c r="I7" s="68"/>
      <c r="J7" s="69" t="str">
        <f>IF(I7="a",E6,IF(I7="b",E8,""))</f>
        <v/>
      </c>
      <c r="K7" s="65"/>
      <c r="L7" s="64"/>
      <c r="M7" s="65"/>
      <c r="N7" s="64"/>
      <c r="O7" s="70"/>
      <c r="P7" s="71"/>
      <c r="Q7" s="71"/>
    </row>
    <row r="8" spans="1:17" s="66" customFormat="1" ht="9.9499999999999993" customHeight="1" x14ac:dyDescent="0.35">
      <c r="A8" s="57"/>
      <c r="B8" s="57"/>
      <c r="C8" s="57"/>
      <c r="D8" s="57"/>
      <c r="E8" s="64"/>
      <c r="F8" s="64"/>
      <c r="H8" s="64"/>
      <c r="I8" s="72"/>
      <c r="J8" s="73" t="s">
        <v>11</v>
      </c>
      <c r="K8" s="74"/>
      <c r="L8" s="64"/>
      <c r="M8" s="65"/>
      <c r="N8" s="64"/>
      <c r="O8" s="65"/>
      <c r="P8" s="64"/>
      <c r="Q8" s="65"/>
    </row>
    <row r="9" spans="1:17" s="66" customFormat="1" ht="9.9499999999999993" customHeight="1" x14ac:dyDescent="0.35">
      <c r="A9" s="57"/>
      <c r="B9" s="57"/>
      <c r="C9" s="57"/>
      <c r="D9" s="57"/>
      <c r="E9" s="64"/>
      <c r="F9" s="64"/>
      <c r="H9" s="64"/>
      <c r="I9" s="72"/>
      <c r="J9" s="75" t="s">
        <v>13</v>
      </c>
      <c r="K9" s="76"/>
      <c r="L9" s="64"/>
      <c r="M9" s="65"/>
      <c r="N9" s="64"/>
      <c r="O9" s="65"/>
      <c r="P9" s="64"/>
      <c r="Q9" s="65"/>
    </row>
    <row r="10" spans="1:17" s="66" customFormat="1" ht="9.9499999999999993" customHeight="1" x14ac:dyDescent="0.35">
      <c r="A10" s="57">
        <v>2</v>
      </c>
      <c r="B10" s="58"/>
      <c r="C10" s="59"/>
      <c r="D10" s="60"/>
      <c r="E10" s="77" t="s">
        <v>58</v>
      </c>
      <c r="F10" s="77"/>
      <c r="G10" s="78"/>
      <c r="H10" s="77"/>
      <c r="I10" s="79"/>
      <c r="J10" s="64">
        <v>84</v>
      </c>
      <c r="K10" s="80"/>
      <c r="L10" s="81"/>
      <c r="M10" s="74"/>
      <c r="N10" s="64"/>
      <c r="O10" s="65"/>
      <c r="P10" s="64"/>
      <c r="Q10" s="65"/>
    </row>
    <row r="11" spans="1:17" s="66" customFormat="1" ht="9.9499999999999993" customHeight="1" x14ac:dyDescent="0.35">
      <c r="A11" s="57"/>
      <c r="B11" s="67"/>
      <c r="C11" s="67"/>
      <c r="D11" s="67"/>
      <c r="E11" s="77" t="s">
        <v>60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9499999999999993" customHeight="1" x14ac:dyDescent="0.35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166" t="s">
        <v>41</v>
      </c>
      <c r="M12" s="65"/>
      <c r="N12" s="64"/>
      <c r="O12" s="65"/>
      <c r="P12" s="64"/>
      <c r="Q12" s="65"/>
    </row>
    <row r="13" spans="1:17" s="66" customFormat="1" ht="9.9499999999999993" customHeight="1" x14ac:dyDescent="0.35">
      <c r="A13" s="57"/>
      <c r="B13" s="57"/>
      <c r="C13" s="57"/>
      <c r="D13" s="85"/>
      <c r="E13" s="64"/>
      <c r="F13" s="64"/>
      <c r="H13" s="64"/>
      <c r="I13" s="86"/>
      <c r="J13" s="22"/>
      <c r="K13" s="87"/>
      <c r="L13" s="167" t="s">
        <v>43</v>
      </c>
      <c r="M13" s="76"/>
      <c r="N13" s="64"/>
      <c r="O13" s="65"/>
      <c r="P13" s="64"/>
      <c r="Q13" s="65"/>
    </row>
    <row r="14" spans="1:17" s="66" customFormat="1" ht="9.9499999999999993" customHeight="1" x14ac:dyDescent="0.35">
      <c r="A14" s="57">
        <v>3</v>
      </c>
      <c r="B14" s="58"/>
      <c r="C14" s="59"/>
      <c r="D14" s="60"/>
      <c r="E14" s="77" t="s">
        <v>59</v>
      </c>
      <c r="F14" s="77"/>
      <c r="G14" s="78"/>
      <c r="H14" s="77"/>
      <c r="I14" s="88"/>
      <c r="K14" s="80"/>
      <c r="L14" s="64">
        <v>85</v>
      </c>
      <c r="M14" s="80"/>
      <c r="N14" s="81"/>
      <c r="O14" s="65"/>
      <c r="P14" s="64"/>
      <c r="Q14" s="65"/>
    </row>
    <row r="15" spans="1:17" s="66" customFormat="1" ht="9.9499999999999993" customHeight="1" x14ac:dyDescent="0.35">
      <c r="A15" s="57"/>
      <c r="B15" s="67"/>
      <c r="C15" s="67"/>
      <c r="D15" s="67"/>
      <c r="E15" s="77" t="s">
        <v>61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9499999999999993" customHeight="1" x14ac:dyDescent="0.35">
      <c r="A16" s="57"/>
      <c r="B16" s="57"/>
      <c r="C16" s="57"/>
      <c r="D16" s="85"/>
      <c r="E16" s="64"/>
      <c r="F16" s="64"/>
      <c r="H16" s="64"/>
      <c r="I16" s="72"/>
      <c r="J16" s="166" t="s">
        <v>41</v>
      </c>
      <c r="K16" s="89"/>
      <c r="L16" s="64"/>
      <c r="M16" s="80"/>
      <c r="N16" s="64"/>
      <c r="O16" s="65"/>
      <c r="P16" s="64"/>
      <c r="Q16" s="65"/>
    </row>
    <row r="17" spans="1:17" s="66" customFormat="1" ht="9.9499999999999993" customHeight="1" x14ac:dyDescent="0.35">
      <c r="A17" s="57"/>
      <c r="B17" s="57"/>
      <c r="C17" s="57"/>
      <c r="D17" s="85"/>
      <c r="E17" s="64"/>
      <c r="F17" s="64"/>
      <c r="H17" s="64"/>
      <c r="I17" s="72"/>
      <c r="J17" s="167" t="s">
        <v>43</v>
      </c>
      <c r="K17" s="82"/>
      <c r="L17" s="64"/>
      <c r="M17" s="80"/>
      <c r="N17" s="64"/>
      <c r="O17" s="65"/>
      <c r="P17" s="64"/>
      <c r="Q17" s="65"/>
    </row>
    <row r="18" spans="1:17" s="66" customFormat="1" ht="9.9499999999999993" customHeight="1" x14ac:dyDescent="0.35">
      <c r="A18" s="57">
        <v>4</v>
      </c>
      <c r="B18" s="58"/>
      <c r="C18" s="59"/>
      <c r="D18" s="60"/>
      <c r="E18" s="77" t="s">
        <v>41</v>
      </c>
      <c r="F18" s="77"/>
      <c r="G18" s="78"/>
      <c r="H18" s="77"/>
      <c r="I18" s="79"/>
      <c r="J18" s="64">
        <v>85</v>
      </c>
      <c r="K18" s="65"/>
      <c r="L18" s="81"/>
      <c r="M18" s="89"/>
      <c r="N18" s="64"/>
      <c r="O18" s="65"/>
      <c r="P18" s="64"/>
      <c r="Q18" s="65"/>
    </row>
    <row r="19" spans="1:17" s="66" customFormat="1" ht="11.25" customHeight="1" x14ac:dyDescent="0.35">
      <c r="A19" s="57"/>
      <c r="B19" s="67"/>
      <c r="C19" s="67"/>
      <c r="D19" s="67"/>
      <c r="E19" s="77" t="s">
        <v>43</v>
      </c>
      <c r="F19" s="77"/>
      <c r="G19" s="78"/>
      <c r="H19" s="77"/>
      <c r="I19" s="82"/>
      <c r="J19" s="64"/>
      <c r="K19" s="65"/>
      <c r="L19" s="83"/>
      <c r="M19" s="90"/>
      <c r="N19" s="64"/>
      <c r="O19" s="65"/>
      <c r="P19" s="64"/>
      <c r="Q19" s="65"/>
    </row>
    <row r="20" spans="1:17" s="66" customFormat="1" ht="9.9499999999999993" customHeight="1" x14ac:dyDescent="0.35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166" t="s">
        <v>41</v>
      </c>
      <c r="O20" s="65"/>
      <c r="P20" s="64"/>
      <c r="Q20" s="65"/>
    </row>
    <row r="21" spans="1:17" s="66" customFormat="1" ht="9.9499999999999993" customHeight="1" x14ac:dyDescent="0.35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72"/>
      <c r="N21" s="167" t="s">
        <v>43</v>
      </c>
      <c r="O21" s="76"/>
      <c r="P21" s="64"/>
      <c r="Q21" s="65"/>
    </row>
    <row r="22" spans="1:17" s="66" customFormat="1" ht="9.9499999999999993" customHeight="1" x14ac:dyDescent="0.35">
      <c r="A22" s="57">
        <v>5</v>
      </c>
      <c r="B22" s="58"/>
      <c r="C22" s="59"/>
      <c r="D22" s="60">
        <v>3</v>
      </c>
      <c r="E22" s="61" t="s">
        <v>26</v>
      </c>
      <c r="F22" s="61"/>
      <c r="G22" s="62"/>
      <c r="H22" s="61"/>
      <c r="I22" s="63"/>
      <c r="J22" s="64"/>
      <c r="K22" s="65"/>
      <c r="M22" s="91"/>
      <c r="N22" s="64">
        <v>83</v>
      </c>
      <c r="O22" s="80"/>
      <c r="P22" s="64"/>
      <c r="Q22" s="65"/>
    </row>
    <row r="23" spans="1:17" s="66" customFormat="1" ht="9.9499999999999993" customHeight="1" x14ac:dyDescent="0.35">
      <c r="A23" s="57"/>
      <c r="B23" s="67"/>
      <c r="C23" s="67"/>
      <c r="D23" s="67"/>
      <c r="E23" s="61" t="s">
        <v>28</v>
      </c>
      <c r="F23" s="61"/>
      <c r="G23" s="62"/>
      <c r="H23" s="61"/>
      <c r="I23" s="68"/>
      <c r="J23" s="69"/>
      <c r="K23" s="65"/>
      <c r="L23" s="64"/>
      <c r="M23" s="80"/>
      <c r="N23" s="64"/>
      <c r="O23" s="80"/>
      <c r="P23" s="64"/>
      <c r="Q23" s="65"/>
    </row>
    <row r="24" spans="1:17" s="66" customFormat="1" ht="9.9499999999999993" customHeight="1" x14ac:dyDescent="0.35">
      <c r="A24" s="57"/>
      <c r="B24" s="57"/>
      <c r="C24" s="57"/>
      <c r="D24" s="57"/>
      <c r="E24" s="64"/>
      <c r="F24" s="64"/>
      <c r="H24" s="64"/>
      <c r="I24" s="72"/>
      <c r="J24" s="73" t="s">
        <v>26</v>
      </c>
      <c r="K24" s="74"/>
      <c r="L24" s="64"/>
      <c r="M24" s="80"/>
      <c r="N24" s="64"/>
      <c r="O24" s="80"/>
      <c r="P24" s="64"/>
      <c r="Q24" s="65"/>
    </row>
    <row r="25" spans="1:17" s="66" customFormat="1" ht="9.9499999999999993" customHeight="1" x14ac:dyDescent="0.35">
      <c r="A25" s="57"/>
      <c r="B25" s="57"/>
      <c r="C25" s="57"/>
      <c r="D25" s="57"/>
      <c r="E25" s="64"/>
      <c r="F25" s="64"/>
      <c r="H25" s="64"/>
      <c r="I25" s="72"/>
      <c r="J25" s="75" t="s">
        <v>28</v>
      </c>
      <c r="K25" s="76"/>
      <c r="L25" s="64"/>
      <c r="M25" s="80"/>
      <c r="N25" s="64"/>
      <c r="O25" s="80"/>
      <c r="P25" s="64"/>
      <c r="Q25" s="65"/>
    </row>
    <row r="26" spans="1:17" s="66" customFormat="1" ht="9.9499999999999993" customHeight="1" x14ac:dyDescent="0.35">
      <c r="A26" s="57">
        <v>6</v>
      </c>
      <c r="B26" s="58"/>
      <c r="C26" s="59"/>
      <c r="D26" s="60"/>
      <c r="E26" s="77" t="s">
        <v>20</v>
      </c>
      <c r="F26" s="77"/>
      <c r="G26" s="78"/>
      <c r="H26" s="77"/>
      <c r="I26" s="79"/>
      <c r="J26" s="64">
        <v>83</v>
      </c>
      <c r="K26" s="80"/>
      <c r="L26" s="81"/>
      <c r="M26" s="89"/>
      <c r="N26" s="64"/>
      <c r="O26" s="80"/>
      <c r="P26" s="64"/>
      <c r="Q26" s="65"/>
    </row>
    <row r="27" spans="1:17" s="66" customFormat="1" ht="9.9499999999999993" customHeight="1" x14ac:dyDescent="0.35">
      <c r="A27" s="57"/>
      <c r="B27" s="67"/>
      <c r="C27" s="67"/>
      <c r="D27" s="67"/>
      <c r="E27" s="77" t="s">
        <v>22</v>
      </c>
      <c r="F27" s="77"/>
      <c r="G27" s="78"/>
      <c r="H27" s="77"/>
      <c r="I27" s="82"/>
      <c r="J27" s="64"/>
      <c r="K27" s="80"/>
      <c r="L27" s="83"/>
      <c r="M27" s="90"/>
      <c r="N27" s="64"/>
      <c r="O27" s="80"/>
      <c r="P27" s="64"/>
      <c r="Q27" s="65"/>
    </row>
    <row r="28" spans="1:17" s="66" customFormat="1" ht="9.9499999999999993" customHeight="1" x14ac:dyDescent="0.35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166" t="s">
        <v>29</v>
      </c>
      <c r="M28" s="80"/>
      <c r="N28" s="64"/>
      <c r="O28" s="80"/>
      <c r="P28" s="64"/>
      <c r="Q28" s="65"/>
    </row>
    <row r="29" spans="1:17" s="66" customFormat="1" ht="9.9499999999999993" customHeight="1" x14ac:dyDescent="0.35">
      <c r="A29" s="57"/>
      <c r="B29" s="57"/>
      <c r="C29" s="57"/>
      <c r="D29" s="85"/>
      <c r="E29" s="64"/>
      <c r="F29" s="64"/>
      <c r="H29" s="64"/>
      <c r="I29" s="86"/>
      <c r="J29" s="92"/>
      <c r="K29" s="87"/>
      <c r="L29" s="167" t="s">
        <v>31</v>
      </c>
      <c r="M29" s="82"/>
      <c r="N29" s="64"/>
      <c r="O29" s="80"/>
      <c r="P29" s="64"/>
      <c r="Q29" s="65"/>
    </row>
    <row r="30" spans="1:17" s="66" customFormat="1" ht="9.9499999999999993" customHeight="1" x14ac:dyDescent="0.35">
      <c r="A30" s="57">
        <v>7</v>
      </c>
      <c r="B30" s="58"/>
      <c r="C30" s="59"/>
      <c r="D30" s="60"/>
      <c r="E30" s="77" t="s">
        <v>29</v>
      </c>
      <c r="F30" s="77"/>
      <c r="G30" s="78"/>
      <c r="H30" s="77"/>
      <c r="I30" s="88"/>
      <c r="K30" s="80"/>
      <c r="L30" s="64">
        <v>83</v>
      </c>
      <c r="M30" s="65"/>
      <c r="N30" s="81"/>
      <c r="O30" s="80"/>
      <c r="P30" s="64"/>
      <c r="Q30" s="65"/>
    </row>
    <row r="31" spans="1:17" s="66" customFormat="1" ht="9.9499999999999993" customHeight="1" x14ac:dyDescent="0.35">
      <c r="A31" s="57"/>
      <c r="B31" s="67"/>
      <c r="C31" s="67"/>
      <c r="D31" s="67"/>
      <c r="E31" s="77" t="s">
        <v>31</v>
      </c>
      <c r="F31" s="77"/>
      <c r="G31" s="78"/>
      <c r="H31" s="77"/>
      <c r="I31" s="82"/>
      <c r="J31" s="69"/>
      <c r="K31" s="80"/>
      <c r="L31" s="64"/>
      <c r="M31" s="65"/>
      <c r="N31" s="64"/>
      <c r="O31" s="80"/>
      <c r="P31" s="64"/>
      <c r="Q31" s="65"/>
    </row>
    <row r="32" spans="1:17" s="66" customFormat="1" ht="9.9499999999999993" customHeight="1" x14ac:dyDescent="0.35">
      <c r="A32" s="57"/>
      <c r="B32" s="57"/>
      <c r="C32" s="57"/>
      <c r="D32" s="85"/>
      <c r="E32" s="64"/>
      <c r="F32" s="64"/>
      <c r="H32" s="64"/>
      <c r="I32" s="72"/>
      <c r="J32" s="166" t="s">
        <v>29</v>
      </c>
      <c r="K32" s="89"/>
      <c r="L32" s="64"/>
      <c r="M32" s="65"/>
      <c r="N32" s="64"/>
      <c r="O32" s="80"/>
      <c r="P32" s="64"/>
      <c r="Q32" s="65"/>
    </row>
    <row r="33" spans="1:17" s="66" customFormat="1" ht="9.9499999999999993" customHeight="1" x14ac:dyDescent="0.35">
      <c r="A33" s="57"/>
      <c r="B33" s="57"/>
      <c r="C33" s="57"/>
      <c r="D33" s="85"/>
      <c r="E33" s="64"/>
      <c r="F33" s="64"/>
      <c r="H33" s="64"/>
      <c r="I33" s="72"/>
      <c r="J33" s="167" t="s">
        <v>31</v>
      </c>
      <c r="K33" s="82"/>
      <c r="L33" s="64"/>
      <c r="M33" s="65"/>
      <c r="N33" s="64"/>
      <c r="O33" s="80"/>
      <c r="P33" s="64"/>
      <c r="Q33" s="65"/>
    </row>
    <row r="34" spans="1:17" s="66" customFormat="1" ht="9.9499999999999993" customHeight="1" x14ac:dyDescent="0.35">
      <c r="A34" s="57">
        <v>8</v>
      </c>
      <c r="B34" s="58"/>
      <c r="C34" s="59"/>
      <c r="D34" s="60"/>
      <c r="E34" s="77" t="s">
        <v>40</v>
      </c>
      <c r="F34" s="77"/>
      <c r="G34" s="78"/>
      <c r="H34" s="77"/>
      <c r="I34" s="79"/>
      <c r="J34" s="64">
        <v>86</v>
      </c>
      <c r="K34" s="65"/>
      <c r="L34" s="81"/>
      <c r="M34" s="74"/>
      <c r="N34" s="64"/>
      <c r="O34" s="80"/>
      <c r="P34" s="64"/>
      <c r="Q34" s="65"/>
    </row>
    <row r="35" spans="1:17" s="66" customFormat="1" ht="9.9499999999999993" customHeight="1" x14ac:dyDescent="0.35">
      <c r="A35" s="57"/>
      <c r="B35" s="67"/>
      <c r="C35" s="67"/>
      <c r="D35" s="67"/>
      <c r="E35" s="77" t="s">
        <v>42</v>
      </c>
      <c r="F35" s="77"/>
      <c r="G35" s="78"/>
      <c r="H35" s="77"/>
      <c r="I35" s="82"/>
      <c r="J35" s="64"/>
      <c r="K35" s="65"/>
      <c r="L35" s="83"/>
      <c r="M35" s="84"/>
      <c r="N35" s="64"/>
      <c r="O35" s="80"/>
      <c r="P35" s="64"/>
      <c r="Q35" s="65"/>
    </row>
    <row r="36" spans="1:17" s="66" customFormat="1" ht="9.9499999999999993" customHeight="1" x14ac:dyDescent="0.35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80"/>
      <c r="P36" s="73" t="s">
        <v>54</v>
      </c>
      <c r="Q36" s="65"/>
    </row>
    <row r="37" spans="1:17" s="66" customFormat="1" ht="9.9499999999999993" customHeight="1" x14ac:dyDescent="0.35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93"/>
      <c r="O37" s="72"/>
      <c r="P37" s="75" t="s">
        <v>56</v>
      </c>
      <c r="Q37" s="94"/>
    </row>
    <row r="38" spans="1:17" s="66" customFormat="1" ht="9.9499999999999993" customHeight="1" x14ac:dyDescent="0.35">
      <c r="A38" s="57">
        <v>9</v>
      </c>
      <c r="B38" s="58"/>
      <c r="C38" s="59"/>
      <c r="D38" s="60"/>
      <c r="E38" s="77" t="s">
        <v>55</v>
      </c>
      <c r="F38" s="77"/>
      <c r="G38" s="78"/>
      <c r="H38" s="77"/>
      <c r="I38" s="88"/>
      <c r="J38" s="64"/>
      <c r="K38" s="65"/>
      <c r="L38" s="64"/>
      <c r="M38" s="65"/>
      <c r="O38" s="91"/>
      <c r="P38" s="81" t="s">
        <v>92</v>
      </c>
      <c r="Q38" s="65"/>
    </row>
    <row r="39" spans="1:17" s="66" customFormat="1" ht="9.9499999999999993" customHeight="1" x14ac:dyDescent="0.35">
      <c r="A39" s="57"/>
      <c r="B39" s="67"/>
      <c r="C39" s="67"/>
      <c r="D39" s="67"/>
      <c r="E39" s="77" t="s">
        <v>57</v>
      </c>
      <c r="F39" s="77"/>
      <c r="G39" s="78"/>
      <c r="H39" s="77"/>
      <c r="I39" s="82"/>
      <c r="J39" s="69"/>
      <c r="K39" s="65"/>
      <c r="L39" s="64"/>
      <c r="M39" s="65"/>
      <c r="N39" s="64"/>
      <c r="O39" s="80"/>
      <c r="P39" s="83"/>
      <c r="Q39" s="84"/>
    </row>
    <row r="40" spans="1:17" s="66" customFormat="1" ht="9.9499999999999993" customHeight="1" x14ac:dyDescent="0.35">
      <c r="A40" s="57"/>
      <c r="B40" s="57"/>
      <c r="C40" s="57"/>
      <c r="D40" s="85"/>
      <c r="E40" s="64"/>
      <c r="F40" s="64"/>
      <c r="H40" s="64"/>
      <c r="I40" s="72"/>
      <c r="J40" s="166" t="s">
        <v>44</v>
      </c>
      <c r="K40" s="74"/>
      <c r="L40" s="64"/>
      <c r="M40" s="65"/>
      <c r="N40" s="64"/>
      <c r="O40" s="80"/>
      <c r="P40" s="64"/>
      <c r="Q40" s="65"/>
    </row>
    <row r="41" spans="1:17" s="66" customFormat="1" ht="9.9499999999999993" customHeight="1" x14ac:dyDescent="0.35">
      <c r="A41" s="57"/>
      <c r="B41" s="57"/>
      <c r="C41" s="57"/>
      <c r="D41" s="85"/>
      <c r="E41" s="64"/>
      <c r="F41" s="64"/>
      <c r="H41" s="64"/>
      <c r="I41" s="72"/>
      <c r="J41" s="167" t="s">
        <v>46</v>
      </c>
      <c r="K41" s="76"/>
      <c r="L41" s="64"/>
      <c r="M41" s="65"/>
      <c r="N41" s="64"/>
      <c r="O41" s="80"/>
      <c r="P41" s="64"/>
      <c r="Q41" s="65"/>
    </row>
    <row r="42" spans="1:17" s="66" customFormat="1" ht="9.9499999999999993" customHeight="1" x14ac:dyDescent="0.35">
      <c r="A42" s="57">
        <v>10</v>
      </c>
      <c r="B42" s="58"/>
      <c r="C42" s="59"/>
      <c r="D42" s="60"/>
      <c r="E42" s="77" t="s">
        <v>44</v>
      </c>
      <c r="F42" s="77"/>
      <c r="G42" s="78"/>
      <c r="H42" s="77"/>
      <c r="I42" s="79"/>
      <c r="J42" s="64">
        <v>85</v>
      </c>
      <c r="K42" s="80"/>
      <c r="L42" s="81"/>
      <c r="M42" s="74"/>
      <c r="N42" s="64"/>
      <c r="O42" s="80"/>
      <c r="P42" s="64"/>
      <c r="Q42" s="65"/>
    </row>
    <row r="43" spans="1:17" s="66" customFormat="1" ht="9.9499999999999993" customHeight="1" x14ac:dyDescent="0.35">
      <c r="A43" s="57"/>
      <c r="B43" s="67"/>
      <c r="C43" s="67"/>
      <c r="D43" s="67"/>
      <c r="E43" s="77" t="s">
        <v>46</v>
      </c>
      <c r="F43" s="77"/>
      <c r="G43" s="78"/>
      <c r="H43" s="77"/>
      <c r="I43" s="82"/>
      <c r="J43" s="64"/>
      <c r="K43" s="80"/>
      <c r="L43" s="83"/>
      <c r="M43" s="84"/>
      <c r="N43" s="64"/>
      <c r="O43" s="80"/>
      <c r="P43" s="64"/>
      <c r="Q43" s="65"/>
    </row>
    <row r="44" spans="1:17" s="66" customFormat="1" ht="9.9499999999999993" customHeight="1" x14ac:dyDescent="0.35">
      <c r="A44" s="57"/>
      <c r="B44" s="57"/>
      <c r="C44" s="57"/>
      <c r="D44" s="85"/>
      <c r="E44" s="64"/>
      <c r="F44" s="64"/>
      <c r="H44" s="64"/>
      <c r="I44" s="86"/>
      <c r="J44" s="64"/>
      <c r="K44" s="80"/>
      <c r="L44" s="73" t="s">
        <v>54</v>
      </c>
      <c r="M44" s="65"/>
      <c r="N44" s="64"/>
      <c r="O44" s="80"/>
      <c r="P44" s="64"/>
      <c r="Q44" s="65"/>
    </row>
    <row r="45" spans="1:17" s="66" customFormat="1" ht="9.9499999999999993" customHeight="1" x14ac:dyDescent="0.35">
      <c r="A45" s="57"/>
      <c r="B45" s="57"/>
      <c r="C45" s="57"/>
      <c r="D45" s="85"/>
      <c r="E45" s="64"/>
      <c r="F45" s="64"/>
      <c r="H45" s="64"/>
      <c r="I45" s="86"/>
      <c r="J45" s="64"/>
      <c r="K45" s="87"/>
      <c r="L45" s="75" t="s">
        <v>56</v>
      </c>
      <c r="M45" s="76"/>
      <c r="N45" s="64"/>
      <c r="O45" s="80"/>
      <c r="P45" s="64"/>
      <c r="Q45" s="65"/>
    </row>
    <row r="46" spans="1:17" s="66" customFormat="1" ht="9.9499999999999993" customHeight="1" x14ac:dyDescent="0.35">
      <c r="A46" s="57">
        <v>11</v>
      </c>
      <c r="B46" s="58"/>
      <c r="C46" s="59"/>
      <c r="D46" s="60"/>
      <c r="E46" s="77" t="s">
        <v>19</v>
      </c>
      <c r="F46" s="77"/>
      <c r="G46" s="78"/>
      <c r="H46" s="77"/>
      <c r="I46" s="88"/>
      <c r="K46" s="80"/>
      <c r="L46" s="64">
        <v>86</v>
      </c>
      <c r="M46" s="80"/>
      <c r="N46" s="81"/>
      <c r="O46" s="80"/>
      <c r="P46" s="64"/>
      <c r="Q46" s="65"/>
    </row>
    <row r="47" spans="1:17" s="66" customFormat="1" ht="9.9499999999999993" customHeight="1" x14ac:dyDescent="0.35">
      <c r="A47" s="57"/>
      <c r="B47" s="67"/>
      <c r="C47" s="67"/>
      <c r="D47" s="67"/>
      <c r="E47" s="77" t="s">
        <v>21</v>
      </c>
      <c r="F47" s="77"/>
      <c r="G47" s="78"/>
      <c r="H47" s="77"/>
      <c r="I47" s="82"/>
      <c r="J47" s="69"/>
      <c r="K47" s="80"/>
      <c r="L47" s="64"/>
      <c r="M47" s="80"/>
      <c r="N47" s="64"/>
      <c r="O47" s="80"/>
      <c r="P47" s="64"/>
      <c r="Q47" s="65"/>
    </row>
    <row r="48" spans="1:17" s="66" customFormat="1" ht="9.9499999999999993" customHeight="1" x14ac:dyDescent="0.35">
      <c r="A48" s="57"/>
      <c r="B48" s="57"/>
      <c r="C48" s="57"/>
      <c r="D48" s="57"/>
      <c r="E48" s="64"/>
      <c r="F48" s="64"/>
      <c r="H48" s="64"/>
      <c r="I48" s="72"/>
      <c r="J48" s="73" t="s">
        <v>54</v>
      </c>
      <c r="K48" s="89"/>
      <c r="L48" s="64"/>
      <c r="M48" s="80"/>
      <c r="N48" s="64"/>
      <c r="O48" s="80"/>
      <c r="P48" s="64"/>
      <c r="Q48" s="65"/>
    </row>
    <row r="49" spans="1:17" s="66" customFormat="1" ht="9.9499999999999993" customHeight="1" x14ac:dyDescent="0.35">
      <c r="A49" s="57"/>
      <c r="B49" s="57"/>
      <c r="C49" s="57"/>
      <c r="D49" s="57"/>
      <c r="E49" s="64"/>
      <c r="F49" s="64"/>
      <c r="H49" s="64"/>
      <c r="I49" s="72"/>
      <c r="J49" s="75" t="s">
        <v>56</v>
      </c>
      <c r="K49" s="82"/>
      <c r="L49" s="64"/>
      <c r="M49" s="80"/>
      <c r="N49" s="64"/>
      <c r="O49" s="80"/>
      <c r="P49" s="64"/>
      <c r="Q49" s="65"/>
    </row>
    <row r="50" spans="1:17" s="66" customFormat="1" ht="9.9499999999999993" customHeight="1" x14ac:dyDescent="0.35">
      <c r="A50" s="57">
        <v>12</v>
      </c>
      <c r="B50" s="58"/>
      <c r="C50" s="59"/>
      <c r="D50" s="60">
        <v>4</v>
      </c>
      <c r="E50" s="61" t="s">
        <v>54</v>
      </c>
      <c r="F50" s="61"/>
      <c r="G50" s="62"/>
      <c r="H50" s="61"/>
      <c r="I50" s="95"/>
      <c r="J50" s="64">
        <v>82</v>
      </c>
      <c r="K50" s="65"/>
      <c r="L50" s="81"/>
      <c r="M50" s="89"/>
      <c r="N50" s="64"/>
      <c r="O50" s="80"/>
      <c r="P50" s="64"/>
      <c r="Q50" s="65"/>
    </row>
    <row r="51" spans="1:17" s="66" customFormat="1" ht="9.9499999999999993" customHeight="1" x14ac:dyDescent="0.35">
      <c r="A51" s="57"/>
      <c r="B51" s="67"/>
      <c r="C51" s="67"/>
      <c r="D51" s="67"/>
      <c r="E51" s="61" t="s">
        <v>56</v>
      </c>
      <c r="F51" s="61"/>
      <c r="G51" s="62"/>
      <c r="H51" s="61"/>
      <c r="I51" s="68"/>
      <c r="J51" s="64"/>
      <c r="K51" s="65"/>
      <c r="L51" s="83"/>
      <c r="M51" s="90"/>
      <c r="N51" s="64"/>
      <c r="O51" s="80"/>
      <c r="P51" s="64"/>
      <c r="Q51" s="65"/>
    </row>
    <row r="52" spans="1:17" s="66" customFormat="1" ht="9.9499999999999993" customHeight="1" x14ac:dyDescent="0.35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64"/>
      <c r="M52" s="80"/>
      <c r="N52" s="73" t="s">
        <v>54</v>
      </c>
      <c r="O52" s="80"/>
      <c r="P52" s="64"/>
      <c r="Q52" s="65"/>
    </row>
    <row r="53" spans="1:17" s="66" customFormat="1" ht="9.9499999999999993" customHeight="1" x14ac:dyDescent="0.35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64"/>
      <c r="M53" s="72"/>
      <c r="N53" s="75" t="s">
        <v>56</v>
      </c>
      <c r="O53" s="82"/>
      <c r="P53" s="64"/>
      <c r="Q53" s="65"/>
    </row>
    <row r="54" spans="1:17" s="66" customFormat="1" ht="9.9499999999999993" customHeight="1" x14ac:dyDescent="0.35">
      <c r="A54" s="57">
        <v>13</v>
      </c>
      <c r="B54" s="58"/>
      <c r="C54" s="59"/>
      <c r="D54" s="60"/>
      <c r="E54" s="77" t="s">
        <v>25</v>
      </c>
      <c r="F54" s="77"/>
      <c r="G54" s="78"/>
      <c r="H54" s="77"/>
      <c r="I54" s="88"/>
      <c r="J54" s="64"/>
      <c r="K54" s="65"/>
      <c r="M54" s="91"/>
      <c r="N54" s="64">
        <v>83</v>
      </c>
      <c r="O54" s="65"/>
      <c r="P54" s="64"/>
      <c r="Q54" s="65"/>
    </row>
    <row r="55" spans="1:17" s="66" customFormat="1" ht="9.9499999999999993" customHeight="1" x14ac:dyDescent="0.35">
      <c r="A55" s="57"/>
      <c r="B55" s="67"/>
      <c r="C55" s="67"/>
      <c r="D55" s="67"/>
      <c r="E55" s="77" t="s">
        <v>27</v>
      </c>
      <c r="F55" s="77"/>
      <c r="G55" s="78"/>
      <c r="H55" s="77"/>
      <c r="I55" s="82"/>
      <c r="J55" s="69"/>
      <c r="K55" s="65"/>
      <c r="L55" s="64"/>
      <c r="M55" s="80"/>
      <c r="N55" s="64"/>
      <c r="O55" s="65"/>
      <c r="P55" s="64"/>
      <c r="Q55" s="65"/>
    </row>
    <row r="56" spans="1:17" s="66" customFormat="1" ht="9.9499999999999993" customHeight="1" x14ac:dyDescent="0.35">
      <c r="A56" s="57"/>
      <c r="B56" s="57"/>
      <c r="C56" s="57"/>
      <c r="D56" s="85"/>
      <c r="E56" s="64"/>
      <c r="F56" s="64"/>
      <c r="H56" s="64"/>
      <c r="I56" s="72"/>
      <c r="J56" s="166" t="s">
        <v>67</v>
      </c>
      <c r="K56" s="74"/>
      <c r="L56" s="64"/>
      <c r="M56" s="80"/>
      <c r="N56" s="64"/>
      <c r="O56" s="65"/>
      <c r="P56" s="64"/>
      <c r="Q56" s="65"/>
    </row>
    <row r="57" spans="1:17" s="66" customFormat="1" ht="9.9499999999999993" customHeight="1" x14ac:dyDescent="0.35">
      <c r="A57" s="57"/>
      <c r="B57" s="57"/>
      <c r="C57" s="57"/>
      <c r="D57" s="85"/>
      <c r="E57" s="64"/>
      <c r="F57" s="64"/>
      <c r="H57" s="64"/>
      <c r="I57" s="72"/>
      <c r="J57" s="167" t="s">
        <v>51</v>
      </c>
      <c r="K57" s="76"/>
      <c r="L57" s="64"/>
      <c r="M57" s="80"/>
      <c r="N57" s="64"/>
      <c r="O57" s="65"/>
      <c r="P57" s="64"/>
      <c r="Q57" s="65"/>
    </row>
    <row r="58" spans="1:17" s="66" customFormat="1" ht="9.9499999999999993" customHeight="1" x14ac:dyDescent="0.35">
      <c r="A58" s="57">
        <v>14</v>
      </c>
      <c r="B58" s="58"/>
      <c r="C58" s="59"/>
      <c r="D58" s="60"/>
      <c r="E58" s="77" t="s">
        <v>67</v>
      </c>
      <c r="F58" s="77"/>
      <c r="G58" s="78"/>
      <c r="H58" s="77"/>
      <c r="I58" s="79"/>
      <c r="J58" s="64">
        <v>82</v>
      </c>
      <c r="K58" s="80"/>
      <c r="L58" s="81"/>
      <c r="M58" s="89"/>
      <c r="N58" s="64"/>
      <c r="O58" s="65"/>
      <c r="P58" s="64"/>
      <c r="Q58" s="65"/>
    </row>
    <row r="59" spans="1:17" s="66" customFormat="1" ht="9.9499999999999993" customHeight="1" x14ac:dyDescent="0.35">
      <c r="A59" s="57"/>
      <c r="B59" s="67"/>
      <c r="C59" s="67"/>
      <c r="D59" s="67"/>
      <c r="E59" s="77" t="s">
        <v>51</v>
      </c>
      <c r="F59" s="77"/>
      <c r="G59" s="78"/>
      <c r="H59" s="77"/>
      <c r="I59" s="82"/>
      <c r="J59" s="64"/>
      <c r="K59" s="80"/>
      <c r="L59" s="83"/>
      <c r="M59" s="90"/>
      <c r="N59" s="64"/>
      <c r="O59" s="65"/>
      <c r="P59" s="64"/>
      <c r="Q59" s="65"/>
    </row>
    <row r="60" spans="1:17" s="66" customFormat="1" ht="9.9499999999999993" customHeight="1" x14ac:dyDescent="0.35">
      <c r="A60" s="57"/>
      <c r="B60" s="57"/>
      <c r="C60" s="57"/>
      <c r="D60" s="85"/>
      <c r="E60" s="64"/>
      <c r="F60" s="64"/>
      <c r="H60" s="64"/>
      <c r="I60" s="86"/>
      <c r="J60" s="64"/>
      <c r="K60" s="80"/>
      <c r="L60" s="73" t="s">
        <v>12</v>
      </c>
      <c r="M60" s="80"/>
      <c r="N60" s="64"/>
      <c r="O60" s="65"/>
      <c r="P60" s="64"/>
      <c r="Q60" s="65"/>
    </row>
    <row r="61" spans="1:17" s="66" customFormat="1" ht="9.9499999999999993" customHeight="1" x14ac:dyDescent="0.35">
      <c r="A61" s="57"/>
      <c r="B61" s="57"/>
      <c r="C61" s="57"/>
      <c r="D61" s="85"/>
      <c r="E61" s="64"/>
      <c r="F61" s="64"/>
      <c r="H61" s="64"/>
      <c r="I61" s="86"/>
      <c r="J61" s="64"/>
      <c r="K61" s="87"/>
      <c r="L61" s="75" t="s">
        <v>14</v>
      </c>
      <c r="M61" s="82"/>
      <c r="N61" s="64"/>
      <c r="O61" s="65"/>
      <c r="P61" s="64"/>
      <c r="Q61" s="65"/>
    </row>
    <row r="62" spans="1:17" s="66" customFormat="1" ht="9.9499999999999993" customHeight="1" x14ac:dyDescent="0.35">
      <c r="A62" s="57">
        <v>15</v>
      </c>
      <c r="B62" s="58"/>
      <c r="C62" s="59"/>
      <c r="D62" s="60"/>
      <c r="E62" s="77" t="s">
        <v>30</v>
      </c>
      <c r="F62" s="77"/>
      <c r="G62" s="78"/>
      <c r="H62" s="77"/>
      <c r="I62" s="88"/>
      <c r="K62" s="80"/>
      <c r="L62" s="64">
        <v>83</v>
      </c>
      <c r="M62" s="65"/>
      <c r="N62" s="81"/>
      <c r="O62" s="65"/>
      <c r="P62" s="64"/>
      <c r="Q62" s="65"/>
    </row>
    <row r="63" spans="1:17" s="66" customFormat="1" ht="9.9499999999999993" customHeight="1" x14ac:dyDescent="0.35">
      <c r="A63" s="57"/>
      <c r="B63" s="67"/>
      <c r="C63" s="67"/>
      <c r="D63" s="67"/>
      <c r="E63" s="77" t="s">
        <v>33</v>
      </c>
      <c r="F63" s="77"/>
      <c r="G63" s="78"/>
      <c r="H63" s="77"/>
      <c r="I63" s="82"/>
      <c r="J63" s="69"/>
      <c r="K63" s="80"/>
      <c r="L63" s="64"/>
      <c r="M63" s="65"/>
      <c r="N63" s="64"/>
      <c r="O63" s="65"/>
      <c r="P63" s="64"/>
      <c r="Q63" s="65"/>
    </row>
    <row r="64" spans="1:17" s="66" customFormat="1" ht="9.9499999999999993" customHeight="1" x14ac:dyDescent="0.35">
      <c r="A64" s="57"/>
      <c r="B64" s="57"/>
      <c r="C64" s="57"/>
      <c r="D64" s="57"/>
      <c r="E64" s="64"/>
      <c r="F64" s="64"/>
      <c r="H64" s="64"/>
      <c r="I64" s="72"/>
      <c r="J64" s="73" t="s">
        <v>12</v>
      </c>
      <c r="K64" s="96"/>
      <c r="L64" s="97"/>
      <c r="M64" s="98"/>
      <c r="N64" s="99"/>
      <c r="O64" s="98"/>
      <c r="P64" s="99"/>
      <c r="Q64" s="65"/>
    </row>
    <row r="65" spans="1:17" s="66" customFormat="1" ht="9.9499999999999993" customHeight="1" x14ac:dyDescent="0.35">
      <c r="A65" s="57"/>
      <c r="B65" s="57"/>
      <c r="C65" s="57"/>
      <c r="D65" s="57"/>
      <c r="E65" s="64"/>
      <c r="F65" s="64"/>
      <c r="G65" s="54"/>
      <c r="H65" s="64"/>
      <c r="I65" s="72"/>
      <c r="J65" s="75" t="s">
        <v>14</v>
      </c>
      <c r="K65" s="76"/>
      <c r="L65" s="97"/>
      <c r="M65" s="98"/>
      <c r="N65" s="99"/>
      <c r="O65" s="98"/>
      <c r="P65" s="99"/>
      <c r="Q65" s="65"/>
    </row>
    <row r="66" spans="1:17" s="66" customFormat="1" ht="9.9499999999999993" customHeight="1" x14ac:dyDescent="0.35">
      <c r="A66" s="57">
        <v>16</v>
      </c>
      <c r="B66" s="58"/>
      <c r="C66" s="59"/>
      <c r="D66" s="60">
        <v>2</v>
      </c>
      <c r="E66" s="61" t="s">
        <v>12</v>
      </c>
      <c r="F66" s="61"/>
      <c r="G66" s="62"/>
      <c r="H66" s="61"/>
      <c r="I66" s="95"/>
      <c r="J66" s="64">
        <v>84</v>
      </c>
      <c r="K66" s="65"/>
      <c r="L66" s="100"/>
      <c r="M66" s="96"/>
      <c r="N66" s="99"/>
      <c r="O66" s="98"/>
      <c r="P66" s="99"/>
      <c r="Q66" s="65"/>
    </row>
    <row r="67" spans="1:17" s="66" customFormat="1" ht="9.9499999999999993" customHeight="1" x14ac:dyDescent="0.35">
      <c r="A67" s="57"/>
      <c r="B67" s="67"/>
      <c r="C67" s="67"/>
      <c r="D67" s="67"/>
      <c r="E67" s="61" t="s">
        <v>14</v>
      </c>
      <c r="F67" s="61"/>
      <c r="G67" s="62"/>
      <c r="H67" s="61"/>
      <c r="I67" s="68"/>
      <c r="J67" s="64"/>
      <c r="K67" s="65"/>
      <c r="L67" s="101"/>
      <c r="M67" s="102"/>
      <c r="N67" s="99"/>
      <c r="O67" s="98"/>
      <c r="P67" s="99"/>
      <c r="Q67" s="65"/>
    </row>
    <row r="68" spans="1:17" s="19" customFormat="1" ht="6" customHeight="1" x14ac:dyDescent="0.35">
      <c r="A68" s="57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21" customFormat="1" ht="10.5" customHeight="1" x14ac:dyDescent="0.35">
      <c r="A69" s="111"/>
      <c r="B69" s="112"/>
      <c r="C69" s="113"/>
      <c r="D69" s="114"/>
      <c r="E69" s="115" t="s">
        <v>69</v>
      </c>
      <c r="F69" s="114"/>
      <c r="G69" s="116"/>
      <c r="H69" s="117"/>
      <c r="I69" s="114"/>
      <c r="J69" s="118" t="s">
        <v>70</v>
      </c>
      <c r="K69" s="119"/>
      <c r="L69" s="115"/>
      <c r="M69" s="120"/>
      <c r="N69" s="121"/>
      <c r="O69" s="118"/>
      <c r="P69" s="118"/>
      <c r="Q69" s="122"/>
    </row>
    <row r="70" spans="1:17" s="21" customFormat="1" ht="12.75" customHeight="1" x14ac:dyDescent="0.35">
      <c r="A70" s="123"/>
      <c r="B70" s="124"/>
      <c r="C70" s="125"/>
      <c r="D70" s="126" t="s">
        <v>71</v>
      </c>
      <c r="E70" s="127" t="s">
        <v>11</v>
      </c>
      <c r="F70" s="128"/>
      <c r="G70" s="127"/>
      <c r="H70" s="129"/>
      <c r="I70" s="130"/>
      <c r="J70" s="131" t="s">
        <v>72</v>
      </c>
      <c r="K70" s="132"/>
      <c r="L70" s="131"/>
      <c r="M70" s="133"/>
      <c r="N70" s="134"/>
      <c r="O70" s="135"/>
      <c r="P70" s="135"/>
      <c r="Q70" s="136"/>
    </row>
    <row r="71" spans="1:17" s="21" customFormat="1" ht="12.75" customHeight="1" x14ac:dyDescent="0.35">
      <c r="A71" s="123"/>
      <c r="B71" s="124"/>
      <c r="C71" s="125"/>
      <c r="D71" s="126"/>
      <c r="E71" s="127" t="s">
        <v>13</v>
      </c>
      <c r="F71" s="128"/>
      <c r="G71" s="127"/>
      <c r="H71" s="129"/>
      <c r="I71" s="130"/>
      <c r="J71" s="131" t="s">
        <v>73</v>
      </c>
      <c r="K71" s="132"/>
      <c r="L71" s="131"/>
      <c r="M71" s="133"/>
      <c r="N71" s="137"/>
      <c r="O71" s="138"/>
      <c r="P71" s="138"/>
      <c r="Q71" s="139"/>
    </row>
    <row r="72" spans="1:17" s="21" customFormat="1" ht="12.75" customHeight="1" x14ac:dyDescent="0.35">
      <c r="A72" s="140"/>
      <c r="B72" s="141"/>
      <c r="C72" s="142"/>
      <c r="D72" s="126" t="s">
        <v>74</v>
      </c>
      <c r="E72" s="127" t="s">
        <v>12</v>
      </c>
      <c r="F72" s="128"/>
      <c r="G72" s="127"/>
      <c r="H72" s="129"/>
      <c r="I72" s="143"/>
      <c r="J72" s="124"/>
      <c r="K72" s="144"/>
      <c r="L72" s="124"/>
      <c r="M72" s="145"/>
      <c r="N72" s="146" t="s">
        <v>75</v>
      </c>
      <c r="O72" s="147"/>
      <c r="P72" s="147"/>
      <c r="Q72" s="136"/>
    </row>
    <row r="73" spans="1:17" s="21" customFormat="1" ht="12.75" customHeight="1" x14ac:dyDescent="0.35">
      <c r="A73" s="148"/>
      <c r="B73" s="149"/>
      <c r="C73" s="150"/>
      <c r="D73" s="126"/>
      <c r="E73" s="127" t="s">
        <v>14</v>
      </c>
      <c r="F73" s="128"/>
      <c r="G73" s="127"/>
      <c r="H73" s="129"/>
      <c r="I73" s="143"/>
      <c r="J73" s="124"/>
      <c r="K73" s="144"/>
      <c r="L73" s="124"/>
      <c r="M73" s="145"/>
      <c r="N73" s="124" t="s">
        <v>61</v>
      </c>
      <c r="O73" s="144"/>
      <c r="P73" s="124"/>
      <c r="Q73" s="145"/>
    </row>
    <row r="74" spans="1:17" s="21" customFormat="1" ht="12.75" customHeight="1" x14ac:dyDescent="0.35">
      <c r="A74" s="151"/>
      <c r="B74" s="152"/>
      <c r="C74" s="153"/>
      <c r="D74" s="126" t="s">
        <v>76</v>
      </c>
      <c r="E74" s="127" t="s">
        <v>26</v>
      </c>
      <c r="F74" s="128"/>
      <c r="G74" s="127"/>
      <c r="H74" s="129"/>
      <c r="I74" s="143"/>
      <c r="J74" s="124"/>
      <c r="K74" s="144"/>
      <c r="L74" s="124"/>
      <c r="M74" s="145"/>
      <c r="N74" s="141" t="s">
        <v>20</v>
      </c>
      <c r="O74" s="154"/>
      <c r="P74" s="141"/>
      <c r="Q74" s="155"/>
    </row>
    <row r="75" spans="1:17" s="21" customFormat="1" ht="12.75" customHeight="1" x14ac:dyDescent="0.35">
      <c r="A75" s="123"/>
      <c r="B75" s="124"/>
      <c r="C75" s="125"/>
      <c r="D75" s="126"/>
      <c r="E75" s="127" t="s">
        <v>28</v>
      </c>
      <c r="F75" s="128"/>
      <c r="G75" s="127"/>
      <c r="H75" s="129"/>
      <c r="I75" s="143"/>
      <c r="J75" s="124"/>
      <c r="K75" s="144"/>
      <c r="L75" s="124"/>
      <c r="M75" s="145"/>
      <c r="N75" s="134" t="s">
        <v>77</v>
      </c>
      <c r="O75" s="135"/>
      <c r="P75" s="135"/>
      <c r="Q75" s="136"/>
    </row>
    <row r="76" spans="1:17" s="21" customFormat="1" ht="12.75" customHeight="1" x14ac:dyDescent="0.35">
      <c r="A76" s="123"/>
      <c r="B76" s="124"/>
      <c r="C76" s="156"/>
      <c r="D76" s="126" t="s">
        <v>78</v>
      </c>
      <c r="E76" s="127" t="s">
        <v>54</v>
      </c>
      <c r="F76" s="128"/>
      <c r="G76" s="127"/>
      <c r="H76" s="129"/>
      <c r="I76" s="143"/>
      <c r="J76" s="124"/>
      <c r="K76" s="144"/>
      <c r="L76" s="124"/>
      <c r="M76" s="145"/>
      <c r="N76" s="124"/>
      <c r="O76" s="144"/>
      <c r="P76" s="124"/>
      <c r="Q76" s="145"/>
    </row>
    <row r="77" spans="1:17" s="21" customFormat="1" ht="12.75" customHeight="1" x14ac:dyDescent="0.35">
      <c r="A77" s="140"/>
      <c r="B77" s="141"/>
      <c r="C77" s="157"/>
      <c r="D77" s="158"/>
      <c r="E77" s="159" t="s">
        <v>56</v>
      </c>
      <c r="F77" s="160"/>
      <c r="G77" s="159"/>
      <c r="H77" s="161"/>
      <c r="I77" s="162"/>
      <c r="J77" s="141"/>
      <c r="K77" s="154"/>
      <c r="L77" s="141"/>
      <c r="M77" s="155"/>
      <c r="N77" s="141" t="str">
        <f>Q2</f>
        <v>Рефери</v>
      </c>
      <c r="O77" s="154"/>
      <c r="P77" s="141"/>
      <c r="Q77" s="163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showGridLines="0" showZeros="0" zoomScaleNormal="100" workbookViewId="0">
      <selection activeCell="J11" sqref="J11"/>
    </sheetView>
  </sheetViews>
  <sheetFormatPr defaultRowHeight="12.75" x14ac:dyDescent="0.35"/>
  <cols>
    <col min="1" max="2" width="3.265625" style="170" customWidth="1"/>
    <col min="3" max="3" width="4.73046875" style="170" customWidth="1"/>
    <col min="4" max="4" width="4.265625" style="170" customWidth="1"/>
    <col min="5" max="5" width="12.73046875" style="170" customWidth="1"/>
    <col min="6" max="6" width="2.73046875" style="170" customWidth="1"/>
    <col min="7" max="7" width="7.73046875" style="170" customWidth="1"/>
    <col min="8" max="8" width="5.86328125" style="170" customWidth="1"/>
    <col min="9" max="9" width="1.73046875" style="248" customWidth="1"/>
    <col min="10" max="10" width="10.73046875" style="170" customWidth="1"/>
    <col min="11" max="11" width="1.73046875" style="248" customWidth="1"/>
    <col min="12" max="12" width="10.73046875" style="170" customWidth="1"/>
    <col min="13" max="13" width="1.73046875" style="251" customWidth="1"/>
    <col min="14" max="14" width="10.73046875" style="170" customWidth="1"/>
    <col min="15" max="15" width="1.73046875" style="248" customWidth="1"/>
    <col min="16" max="16" width="10.73046875" style="170" customWidth="1"/>
    <col min="17" max="17" width="1.73046875" style="251" customWidth="1"/>
    <col min="18" max="18" width="0" style="170" hidden="1" customWidth="1"/>
    <col min="19" max="16384" width="9.06640625" style="170"/>
  </cols>
  <sheetData>
    <row r="1" spans="1:17" s="171" customFormat="1" ht="54" customHeight="1" x14ac:dyDescent="0.4">
      <c r="A1" s="260" t="str">
        <f>[1]Информация!$A$9</f>
        <v>Кубок Полесья'20</v>
      </c>
      <c r="B1" s="260"/>
      <c r="C1" s="260"/>
      <c r="D1" s="260"/>
      <c r="E1" s="260"/>
      <c r="F1" s="260"/>
      <c r="G1" s="260"/>
      <c r="H1" s="260"/>
      <c r="I1" s="260"/>
      <c r="J1" s="260"/>
      <c r="K1" s="168"/>
      <c r="L1" s="169" t="s">
        <v>1</v>
      </c>
      <c r="M1" s="170"/>
      <c r="N1" s="170"/>
      <c r="O1" s="170"/>
      <c r="Q1" s="168"/>
    </row>
    <row r="2" spans="1:17" s="177" customFormat="1" ht="12" customHeight="1" x14ac:dyDescent="0.35">
      <c r="A2" s="33" t="s">
        <v>66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174"/>
      <c r="L2" s="175"/>
      <c r="M2" s="173"/>
      <c r="N2" s="172"/>
      <c r="O2" s="173"/>
      <c r="P2" s="172"/>
      <c r="Q2" s="176" t="s">
        <v>4</v>
      </c>
    </row>
    <row r="3" spans="1:17" s="183" customFormat="1" ht="15" customHeight="1" thickBot="1" x14ac:dyDescent="0.45">
      <c r="A3" s="40" t="str">
        <f>[1]Информация!$A$15</f>
        <v>19-21 июня</v>
      </c>
      <c r="B3" s="41"/>
      <c r="C3" s="41"/>
      <c r="D3" s="41"/>
      <c r="E3" s="41"/>
      <c r="F3" s="40" t="str">
        <f>[1]Информация!$A$11</f>
        <v>София, Ровно</v>
      </c>
      <c r="G3" s="41"/>
      <c r="H3" s="41"/>
      <c r="I3" s="42"/>
      <c r="J3" s="43"/>
      <c r="K3" s="180"/>
      <c r="L3" s="181"/>
      <c r="M3" s="179"/>
      <c r="N3" s="178"/>
      <c r="O3" s="179"/>
      <c r="P3" s="178"/>
      <c r="Q3" s="182" t="str">
        <f>[2]Информация!$A$17</f>
        <v>Евгений Зукин</v>
      </c>
    </row>
    <row r="4" spans="1:17" s="177" customFormat="1" ht="9" x14ac:dyDescent="0.35">
      <c r="A4" s="184"/>
      <c r="B4" s="185"/>
      <c r="C4" s="185"/>
      <c r="D4" s="185"/>
      <c r="E4" s="186"/>
      <c r="F4" s="186"/>
      <c r="G4" s="186"/>
      <c r="H4" s="185"/>
      <c r="I4" s="187"/>
      <c r="J4" s="185"/>
      <c r="K4" s="187"/>
      <c r="L4" s="185"/>
      <c r="M4" s="187"/>
      <c r="N4" s="185"/>
      <c r="O4" s="187"/>
      <c r="P4" s="185"/>
      <c r="Q4" s="173"/>
    </row>
    <row r="5" spans="1:17" s="177" customFormat="1" ht="3.75" customHeight="1" x14ac:dyDescent="0.35">
      <c r="A5" s="188"/>
      <c r="B5" s="189"/>
      <c r="C5" s="189"/>
      <c r="D5" s="189"/>
      <c r="E5" s="190"/>
      <c r="F5" s="190"/>
      <c r="G5" s="191"/>
      <c r="H5" s="190"/>
      <c r="I5" s="192"/>
      <c r="J5" s="189"/>
      <c r="K5" s="192"/>
      <c r="L5" s="189"/>
      <c r="M5" s="192"/>
      <c r="N5" s="189"/>
      <c r="O5" s="192"/>
      <c r="P5" s="189"/>
      <c r="Q5" s="193"/>
    </row>
    <row r="6" spans="1:17" s="191" customFormat="1" ht="9.9499999999999993" customHeight="1" x14ac:dyDescent="0.35">
      <c r="A6" s="194"/>
      <c r="B6" s="195"/>
      <c r="C6" s="196"/>
      <c r="D6" s="197"/>
      <c r="E6" s="77" t="s">
        <v>29</v>
      </c>
      <c r="F6" s="198"/>
      <c r="G6" s="199"/>
      <c r="H6" s="198"/>
      <c r="I6" s="200"/>
      <c r="J6" s="201"/>
      <c r="K6" s="202"/>
      <c r="L6" s="201"/>
      <c r="M6" s="202"/>
      <c r="O6" s="202"/>
      <c r="P6" s="201"/>
      <c r="Q6" s="202"/>
    </row>
    <row r="7" spans="1:17" s="191" customFormat="1" ht="11.25" customHeight="1" x14ac:dyDescent="0.35">
      <c r="A7" s="194"/>
      <c r="B7" s="203"/>
      <c r="C7" s="203"/>
      <c r="D7" s="203"/>
      <c r="E7" s="77" t="s">
        <v>31</v>
      </c>
      <c r="F7" s="198"/>
      <c r="G7" s="199"/>
      <c r="H7" s="198"/>
      <c r="I7" s="204"/>
      <c r="J7" s="201"/>
      <c r="K7" s="202"/>
      <c r="L7" s="201"/>
      <c r="M7" s="202"/>
      <c r="N7" s="201"/>
      <c r="O7" s="205"/>
      <c r="P7" s="206"/>
      <c r="Q7" s="206"/>
    </row>
    <row r="8" spans="1:17" s="191" customFormat="1" ht="9.9499999999999993" customHeight="1" x14ac:dyDescent="0.35">
      <c r="A8" s="194"/>
      <c r="B8" s="194"/>
      <c r="C8" s="194"/>
      <c r="D8" s="207"/>
      <c r="E8" s="201"/>
      <c r="F8" s="201"/>
      <c r="H8" s="201"/>
      <c r="I8" s="208"/>
      <c r="J8" s="209" t="s">
        <v>12</v>
      </c>
      <c r="K8" s="210"/>
      <c r="L8" s="201"/>
      <c r="M8" s="202"/>
      <c r="N8" s="201"/>
      <c r="O8" s="202"/>
      <c r="P8" s="201"/>
      <c r="Q8" s="202"/>
    </row>
    <row r="9" spans="1:17" s="191" customFormat="1" ht="9.9499999999999993" customHeight="1" x14ac:dyDescent="0.35">
      <c r="A9" s="194"/>
      <c r="B9" s="194"/>
      <c r="C9" s="194"/>
      <c r="D9" s="207"/>
      <c r="E9" s="201"/>
      <c r="F9" s="201"/>
      <c r="H9" s="201"/>
      <c r="I9" s="208"/>
      <c r="J9" s="211" t="s">
        <v>14</v>
      </c>
      <c r="K9" s="212"/>
      <c r="L9" s="201"/>
      <c r="M9" s="202"/>
      <c r="N9" s="201"/>
      <c r="O9" s="202"/>
      <c r="P9" s="201"/>
      <c r="Q9" s="202"/>
    </row>
    <row r="10" spans="1:17" s="191" customFormat="1" ht="9.9499999999999993" customHeight="1" x14ac:dyDescent="0.35">
      <c r="A10" s="194"/>
      <c r="B10" s="195"/>
      <c r="C10" s="196"/>
      <c r="D10" s="197"/>
      <c r="E10" s="77" t="s">
        <v>12</v>
      </c>
      <c r="F10" s="198"/>
      <c r="G10" s="199"/>
      <c r="H10" s="198"/>
      <c r="I10" s="213"/>
      <c r="J10" s="201">
        <v>97</v>
      </c>
      <c r="K10" s="214"/>
      <c r="L10" s="215" t="s">
        <v>79</v>
      </c>
      <c r="M10" s="216"/>
      <c r="N10" s="201"/>
      <c r="O10" s="202"/>
      <c r="P10" s="201"/>
      <c r="Q10" s="202"/>
    </row>
    <row r="11" spans="1:17" s="191" customFormat="1" ht="9.9499999999999993" customHeight="1" x14ac:dyDescent="0.35">
      <c r="A11" s="194"/>
      <c r="B11" s="203"/>
      <c r="C11" s="203"/>
      <c r="D11" s="203"/>
      <c r="E11" s="77" t="s">
        <v>14</v>
      </c>
      <c r="F11" s="198"/>
      <c r="G11" s="199"/>
      <c r="H11" s="198"/>
      <c r="I11" s="204"/>
      <c r="J11" s="201"/>
      <c r="K11" s="214"/>
      <c r="L11" s="217"/>
      <c r="M11" s="218"/>
      <c r="N11" s="201"/>
      <c r="O11" s="202"/>
      <c r="P11" s="201"/>
      <c r="Q11" s="202"/>
    </row>
    <row r="12" spans="1:17" s="191" customFormat="1" ht="9.9499999999999993" customHeight="1" x14ac:dyDescent="0.35">
      <c r="A12" s="194"/>
      <c r="B12" s="194"/>
      <c r="C12" s="194"/>
      <c r="D12" s="207"/>
      <c r="E12" s="201"/>
      <c r="F12" s="201"/>
      <c r="H12" s="201"/>
      <c r="I12" s="219"/>
      <c r="J12" s="201"/>
      <c r="K12" s="214"/>
      <c r="L12" s="220"/>
      <c r="M12" s="214"/>
      <c r="N12" s="201"/>
      <c r="O12" s="202"/>
      <c r="P12" s="201"/>
      <c r="Q12" s="202"/>
    </row>
    <row r="13" spans="1:17" s="191" customFormat="1" ht="9.9499999999999993" customHeight="1" x14ac:dyDescent="0.35">
      <c r="A13" s="194"/>
      <c r="B13" s="194"/>
      <c r="C13" s="194"/>
      <c r="D13" s="207"/>
      <c r="E13" s="201"/>
      <c r="F13" s="201"/>
      <c r="H13" s="201"/>
      <c r="I13" s="219"/>
      <c r="J13" s="201"/>
      <c r="K13" s="221"/>
      <c r="L13" s="220"/>
      <c r="M13" s="218"/>
      <c r="N13" s="201"/>
      <c r="O13" s="202"/>
      <c r="P13" s="201"/>
      <c r="Q13" s="202"/>
    </row>
    <row r="14" spans="1:17" s="191" customFormat="1" ht="9.9499999999999993" customHeight="1" x14ac:dyDescent="0.35">
      <c r="A14" s="194"/>
      <c r="B14" s="195"/>
      <c r="C14" s="196"/>
      <c r="D14" s="197"/>
      <c r="E14" s="77" t="s">
        <v>11</v>
      </c>
      <c r="F14" s="198"/>
      <c r="G14" s="199"/>
      <c r="H14" s="198"/>
      <c r="I14" s="200"/>
      <c r="K14" s="214"/>
      <c r="L14" s="222"/>
      <c r="M14" s="214"/>
      <c r="N14" s="223"/>
      <c r="O14" s="202"/>
      <c r="P14" s="201"/>
      <c r="Q14" s="202"/>
    </row>
    <row r="15" spans="1:17" s="191" customFormat="1" ht="9.9499999999999993" customHeight="1" x14ac:dyDescent="0.35">
      <c r="A15" s="194"/>
      <c r="B15" s="203"/>
      <c r="C15" s="203"/>
      <c r="D15" s="203"/>
      <c r="E15" s="77" t="s">
        <v>13</v>
      </c>
      <c r="F15" s="198"/>
      <c r="G15" s="199"/>
      <c r="H15" s="198"/>
      <c r="I15" s="204"/>
      <c r="J15" s="224"/>
      <c r="K15" s="214"/>
      <c r="L15" s="222"/>
      <c r="M15" s="214"/>
      <c r="N15" s="201"/>
      <c r="O15" s="202"/>
      <c r="P15" s="201"/>
      <c r="Q15" s="202"/>
    </row>
    <row r="16" spans="1:17" s="191" customFormat="1" ht="9.9499999999999993" customHeight="1" x14ac:dyDescent="0.35">
      <c r="A16" s="194"/>
      <c r="B16" s="194"/>
      <c r="C16" s="194"/>
      <c r="D16" s="194"/>
      <c r="E16" s="201"/>
      <c r="F16" s="201"/>
      <c r="H16" s="201"/>
      <c r="I16" s="208"/>
      <c r="J16" s="209" t="s">
        <v>11</v>
      </c>
      <c r="K16" s="216"/>
      <c r="L16" s="222"/>
      <c r="M16" s="214"/>
      <c r="N16" s="201"/>
      <c r="O16" s="202"/>
      <c r="P16" s="201"/>
      <c r="Q16" s="202"/>
    </row>
    <row r="17" spans="1:19" s="191" customFormat="1" ht="9.9499999999999993" customHeight="1" x14ac:dyDescent="0.35">
      <c r="A17" s="194"/>
      <c r="B17" s="194"/>
      <c r="C17" s="194"/>
      <c r="D17" s="194"/>
      <c r="E17" s="201"/>
      <c r="F17" s="201"/>
      <c r="H17" s="201"/>
      <c r="I17" s="208"/>
      <c r="J17" s="211" t="s">
        <v>13</v>
      </c>
      <c r="K17" s="212"/>
      <c r="L17" s="222"/>
      <c r="M17" s="214"/>
      <c r="N17" s="201"/>
      <c r="O17" s="202"/>
      <c r="P17" s="201"/>
      <c r="Q17" s="202"/>
    </row>
    <row r="18" spans="1:19" s="191" customFormat="1" ht="9.9499999999999993" customHeight="1" x14ac:dyDescent="0.35">
      <c r="A18" s="194"/>
      <c r="B18" s="195"/>
      <c r="C18" s="196"/>
      <c r="D18" s="197"/>
      <c r="E18" s="77" t="s">
        <v>26</v>
      </c>
      <c r="F18" s="225"/>
      <c r="G18" s="226"/>
      <c r="H18" s="225"/>
      <c r="I18" s="227"/>
      <c r="J18" s="201"/>
      <c r="K18" s="202"/>
      <c r="L18" s="228"/>
      <c r="M18" s="216"/>
      <c r="N18" s="201"/>
      <c r="O18" s="202"/>
      <c r="P18" s="201"/>
      <c r="Q18" s="202"/>
    </row>
    <row r="19" spans="1:19" s="191" customFormat="1" ht="11.25" customHeight="1" x14ac:dyDescent="0.35">
      <c r="A19" s="194"/>
      <c r="B19" s="203"/>
      <c r="C19" s="203"/>
      <c r="D19" s="203"/>
      <c r="E19" s="77" t="s">
        <v>28</v>
      </c>
      <c r="F19" s="225"/>
      <c r="G19" s="226"/>
      <c r="H19" s="225"/>
      <c r="I19" s="229"/>
      <c r="J19" s="201"/>
      <c r="K19" s="202"/>
      <c r="L19" s="230"/>
      <c r="M19" s="218"/>
      <c r="N19" s="201"/>
      <c r="O19" s="202"/>
      <c r="P19" s="201"/>
      <c r="Q19" s="202"/>
    </row>
    <row r="20" spans="1:19" s="191" customFormat="1" ht="9.9499999999999993" customHeight="1" x14ac:dyDescent="0.35">
      <c r="A20" s="194"/>
      <c r="B20" s="194"/>
      <c r="C20" s="194"/>
      <c r="D20" s="194"/>
      <c r="E20" s="201"/>
      <c r="F20" s="201"/>
      <c r="H20" s="201"/>
      <c r="I20" s="219"/>
      <c r="J20" s="201"/>
      <c r="K20" s="202"/>
      <c r="L20" s="231" t="s">
        <v>11</v>
      </c>
      <c r="M20" s="214"/>
      <c r="N20" s="220"/>
      <c r="O20" s="202"/>
      <c r="P20" s="201"/>
      <c r="Q20" s="202"/>
    </row>
    <row r="21" spans="1:19" s="191" customFormat="1" ht="9.9499999999999993" customHeight="1" x14ac:dyDescent="0.35">
      <c r="A21" s="194"/>
      <c r="B21" s="194"/>
      <c r="C21" s="194"/>
      <c r="D21" s="194"/>
      <c r="E21" s="201"/>
      <c r="F21" s="201"/>
      <c r="H21" s="201"/>
      <c r="I21" s="219"/>
      <c r="J21" s="201"/>
      <c r="K21" s="202"/>
      <c r="L21" s="232" t="s">
        <v>13</v>
      </c>
      <c r="M21" s="200"/>
      <c r="N21" s="220"/>
      <c r="O21" s="218"/>
      <c r="P21" s="201"/>
      <c r="Q21" s="202"/>
    </row>
    <row r="22" spans="1:19" s="191" customFormat="1" ht="9.9499999999999993" customHeight="1" x14ac:dyDescent="0.35">
      <c r="A22" s="194"/>
      <c r="B22" s="195"/>
      <c r="C22" s="196"/>
      <c r="D22" s="197"/>
      <c r="E22" s="252" t="s">
        <v>44</v>
      </c>
      <c r="F22" s="198"/>
      <c r="G22" s="199"/>
      <c r="H22" s="198"/>
      <c r="I22" s="200"/>
      <c r="J22" s="201"/>
      <c r="K22" s="202"/>
      <c r="L22" s="233">
        <v>82</v>
      </c>
      <c r="M22" s="234"/>
      <c r="N22" s="222" t="s">
        <v>80</v>
      </c>
      <c r="O22" s="214"/>
      <c r="P22" s="222"/>
      <c r="Q22" s="214"/>
      <c r="R22" s="235"/>
      <c r="S22" s="235"/>
    </row>
    <row r="23" spans="1:19" s="191" customFormat="1" ht="9.9499999999999993" customHeight="1" x14ac:dyDescent="0.35">
      <c r="A23" s="194"/>
      <c r="B23" s="203"/>
      <c r="C23" s="203"/>
      <c r="D23" s="203"/>
      <c r="E23" s="167" t="s">
        <v>46</v>
      </c>
      <c r="F23" s="198"/>
      <c r="G23" s="199"/>
      <c r="H23" s="198"/>
      <c r="I23" s="204"/>
      <c r="J23" s="224"/>
      <c r="K23" s="202"/>
      <c r="L23" s="236"/>
      <c r="M23" s="214"/>
      <c r="N23" s="222"/>
      <c r="O23" s="214"/>
      <c r="P23" s="222"/>
      <c r="Q23" s="214"/>
      <c r="R23" s="235"/>
      <c r="S23" s="235"/>
    </row>
    <row r="24" spans="1:19" s="191" customFormat="1" ht="9.9499999999999993" customHeight="1" x14ac:dyDescent="0.35">
      <c r="A24" s="194"/>
      <c r="B24" s="194"/>
      <c r="C24" s="194"/>
      <c r="D24" s="207"/>
      <c r="E24" s="201"/>
      <c r="F24" s="201"/>
      <c r="H24" s="201"/>
      <c r="I24" s="208"/>
      <c r="J24" s="209" t="s">
        <v>67</v>
      </c>
      <c r="K24" s="210"/>
      <c r="L24" s="236"/>
      <c r="M24" s="214"/>
      <c r="N24" s="222"/>
      <c r="O24" s="214"/>
      <c r="P24" s="222"/>
      <c r="Q24" s="214"/>
      <c r="R24" s="235"/>
      <c r="S24" s="235"/>
    </row>
    <row r="25" spans="1:19" s="191" customFormat="1" ht="9.9499999999999993" customHeight="1" x14ac:dyDescent="0.35">
      <c r="A25" s="194"/>
      <c r="B25" s="194"/>
      <c r="C25" s="194"/>
      <c r="D25" s="207"/>
      <c r="E25" s="201"/>
      <c r="F25" s="201"/>
      <c r="H25" s="201"/>
      <c r="I25" s="208"/>
      <c r="J25" s="211" t="s">
        <v>51</v>
      </c>
      <c r="K25" s="212"/>
      <c r="L25" s="236"/>
      <c r="M25" s="214"/>
      <c r="N25" s="222"/>
      <c r="O25" s="214"/>
      <c r="P25" s="222"/>
      <c r="Q25" s="214"/>
      <c r="R25" s="235"/>
      <c r="S25" s="235"/>
    </row>
    <row r="26" spans="1:19" s="191" customFormat="1" ht="9.9499999999999993" customHeight="1" x14ac:dyDescent="0.35">
      <c r="A26" s="194"/>
      <c r="B26" s="195"/>
      <c r="C26" s="196"/>
      <c r="D26" s="197"/>
      <c r="E26" s="252" t="s">
        <v>67</v>
      </c>
      <c r="F26" s="198"/>
      <c r="G26" s="199"/>
      <c r="H26" s="198"/>
      <c r="I26" s="213"/>
      <c r="J26" s="201"/>
      <c r="K26" s="214"/>
      <c r="L26" s="215"/>
      <c r="M26" s="216"/>
      <c r="N26" s="222"/>
      <c r="O26" s="214"/>
      <c r="P26" s="222"/>
      <c r="Q26" s="214"/>
      <c r="R26" s="235"/>
      <c r="S26" s="235"/>
    </row>
    <row r="27" spans="1:19" s="191" customFormat="1" ht="9.9499999999999993" customHeight="1" x14ac:dyDescent="0.35">
      <c r="A27" s="194"/>
      <c r="B27" s="203"/>
      <c r="C27" s="203"/>
      <c r="D27" s="203"/>
      <c r="E27" s="167" t="s">
        <v>51</v>
      </c>
      <c r="F27" s="198"/>
      <c r="G27" s="199"/>
      <c r="H27" s="198"/>
      <c r="I27" s="204"/>
      <c r="J27" s="201"/>
      <c r="K27" s="214"/>
      <c r="L27" s="217"/>
      <c r="M27" s="218"/>
      <c r="N27" s="222"/>
      <c r="O27" s="214"/>
      <c r="P27" s="222"/>
      <c r="Q27" s="214"/>
      <c r="R27" s="235"/>
      <c r="S27" s="235"/>
    </row>
    <row r="28" spans="1:19" s="191" customFormat="1" ht="9" customHeight="1" x14ac:dyDescent="0.35">
      <c r="A28" s="194"/>
      <c r="B28" s="194"/>
      <c r="C28" s="194"/>
      <c r="D28" s="207"/>
      <c r="E28" s="201"/>
      <c r="F28" s="201"/>
      <c r="H28" s="201"/>
      <c r="I28" s="219"/>
      <c r="K28" s="201"/>
      <c r="L28" s="214"/>
      <c r="M28" s="220"/>
      <c r="N28" s="214"/>
      <c r="O28" s="222"/>
      <c r="P28" s="214"/>
      <c r="Q28" s="222"/>
      <c r="R28" s="235"/>
      <c r="S28" s="235"/>
    </row>
    <row r="29" spans="1:19" s="191" customFormat="1" ht="9" customHeight="1" x14ac:dyDescent="0.35">
      <c r="A29" s="194"/>
      <c r="B29" s="194"/>
      <c r="C29" s="194"/>
      <c r="D29" s="207"/>
      <c r="E29" s="201"/>
      <c r="F29" s="201"/>
      <c r="H29" s="201"/>
      <c r="I29" s="219"/>
      <c r="K29" s="201"/>
      <c r="L29" s="214"/>
      <c r="M29" s="220"/>
      <c r="N29" s="214"/>
      <c r="O29" s="222"/>
      <c r="P29" s="214"/>
      <c r="Q29" s="222"/>
      <c r="R29" s="235"/>
      <c r="S29" s="235"/>
    </row>
    <row r="30" spans="1:19" s="191" customFormat="1" ht="9" customHeight="1" x14ac:dyDescent="0.35">
      <c r="A30" s="194"/>
      <c r="B30" s="195"/>
      <c r="C30" s="196"/>
      <c r="D30" s="197"/>
      <c r="E30" s="77" t="s">
        <v>26</v>
      </c>
      <c r="F30" s="198"/>
      <c r="G30" s="199"/>
      <c r="H30" s="198"/>
      <c r="I30" s="200"/>
      <c r="J30" s="201"/>
      <c r="K30" s="202"/>
      <c r="L30" s="201"/>
      <c r="M30" s="220"/>
      <c r="N30" s="214"/>
      <c r="O30" s="222"/>
      <c r="P30" s="214"/>
      <c r="Q30" s="222"/>
      <c r="R30" s="235"/>
      <c r="S30" s="235"/>
    </row>
    <row r="31" spans="1:19" s="191" customFormat="1" ht="9" customHeight="1" x14ac:dyDescent="0.35">
      <c r="A31" s="194"/>
      <c r="B31" s="203"/>
      <c r="C31" s="203"/>
      <c r="D31" s="203"/>
      <c r="E31" s="77" t="s">
        <v>28</v>
      </c>
      <c r="F31" s="198"/>
      <c r="G31" s="199"/>
      <c r="H31" s="198"/>
      <c r="I31" s="204"/>
      <c r="J31" s="224"/>
      <c r="K31" s="202"/>
      <c r="L31" s="201"/>
      <c r="M31" s="220"/>
      <c r="N31" s="214"/>
      <c r="O31" s="222"/>
      <c r="P31" s="214"/>
      <c r="Q31" s="222"/>
      <c r="R31" s="235"/>
      <c r="S31" s="235"/>
    </row>
    <row r="32" spans="1:19" s="191" customFormat="1" ht="9" customHeight="1" x14ac:dyDescent="0.35">
      <c r="A32" s="194"/>
      <c r="B32" s="194"/>
      <c r="C32" s="194"/>
      <c r="D32" s="207"/>
      <c r="E32" s="201"/>
      <c r="F32" s="201"/>
      <c r="H32" s="201"/>
      <c r="I32" s="208"/>
      <c r="J32" s="209" t="s">
        <v>44</v>
      </c>
      <c r="K32" s="210"/>
      <c r="L32" s="201"/>
      <c r="M32" s="220"/>
      <c r="N32" s="214"/>
      <c r="O32" s="222"/>
      <c r="P32" s="214"/>
      <c r="Q32" s="222"/>
      <c r="R32" s="235"/>
      <c r="S32" s="235"/>
    </row>
    <row r="33" spans="1:19" s="191" customFormat="1" ht="9.9499999999999993" customHeight="1" x14ac:dyDescent="0.35">
      <c r="A33" s="194"/>
      <c r="B33" s="194"/>
      <c r="C33" s="194"/>
      <c r="D33" s="207"/>
      <c r="E33" s="201"/>
      <c r="F33" s="201"/>
      <c r="H33" s="201"/>
      <c r="I33" s="208"/>
      <c r="J33" s="211" t="s">
        <v>46</v>
      </c>
      <c r="K33" s="212"/>
      <c r="L33" s="201"/>
      <c r="M33" s="220"/>
      <c r="N33" s="214"/>
      <c r="O33" s="222"/>
      <c r="P33" s="214"/>
      <c r="Q33" s="222"/>
      <c r="R33" s="235"/>
      <c r="S33" s="235"/>
    </row>
    <row r="34" spans="1:19" s="191" customFormat="1" ht="9.9499999999999993" customHeight="1" x14ac:dyDescent="0.35">
      <c r="A34" s="194"/>
      <c r="B34" s="195"/>
      <c r="C34" s="196"/>
      <c r="D34" s="197"/>
      <c r="E34" s="252" t="s">
        <v>44</v>
      </c>
      <c r="F34" s="198"/>
      <c r="G34" s="199"/>
      <c r="H34" s="198"/>
      <c r="I34" s="213"/>
      <c r="J34" s="201">
        <v>84</v>
      </c>
      <c r="K34" s="214"/>
      <c r="L34" s="215" t="s">
        <v>82</v>
      </c>
      <c r="M34" s="220"/>
      <c r="N34" s="214"/>
      <c r="O34" s="222"/>
      <c r="P34" s="214"/>
      <c r="Q34" s="222"/>
      <c r="R34" s="235"/>
      <c r="S34" s="235"/>
    </row>
    <row r="35" spans="1:19" s="191" customFormat="1" ht="9.9499999999999993" customHeight="1" x14ac:dyDescent="0.35">
      <c r="A35" s="194"/>
      <c r="B35" s="203"/>
      <c r="C35" s="203"/>
      <c r="D35" s="203"/>
      <c r="E35" s="167" t="s">
        <v>46</v>
      </c>
      <c r="F35" s="198"/>
      <c r="G35" s="199"/>
      <c r="H35" s="198"/>
      <c r="I35" s="204"/>
      <c r="J35" s="201"/>
      <c r="K35" s="214"/>
      <c r="L35" s="217"/>
      <c r="M35" s="220"/>
      <c r="N35" s="214"/>
      <c r="O35" s="222"/>
      <c r="P35" s="214"/>
      <c r="Q35" s="222"/>
      <c r="R35" s="235"/>
      <c r="S35" s="235"/>
    </row>
    <row r="36" spans="1:19" s="191" customFormat="1" ht="9.9499999999999993" customHeight="1" x14ac:dyDescent="0.35">
      <c r="A36" s="194"/>
      <c r="B36" s="194"/>
      <c r="C36" s="194"/>
      <c r="D36" s="207"/>
      <c r="E36" s="201"/>
      <c r="F36" s="201"/>
      <c r="H36" s="201"/>
      <c r="I36" s="219"/>
      <c r="J36" s="201"/>
      <c r="K36" s="214"/>
      <c r="L36" s="220"/>
      <c r="M36" s="220"/>
      <c r="N36" s="214"/>
      <c r="O36" s="222"/>
      <c r="P36" s="214"/>
      <c r="Q36" s="222"/>
      <c r="R36" s="235"/>
      <c r="S36" s="235"/>
    </row>
    <row r="37" spans="1:19" s="191" customFormat="1" ht="9.9499999999999993" customHeight="1" x14ac:dyDescent="0.35">
      <c r="A37" s="194"/>
      <c r="B37" s="194"/>
      <c r="C37" s="194"/>
      <c r="D37" s="207"/>
      <c r="E37" s="201"/>
      <c r="F37" s="201"/>
      <c r="H37" s="201"/>
      <c r="I37" s="219"/>
      <c r="K37" s="237"/>
      <c r="L37" s="221"/>
      <c r="M37" s="220"/>
      <c r="N37" s="218"/>
      <c r="O37" s="222"/>
      <c r="P37" s="214"/>
      <c r="Q37" s="222"/>
      <c r="R37" s="235"/>
      <c r="S37" s="235"/>
    </row>
    <row r="38" spans="1:19" s="191" customFormat="1" ht="9.9499999999999993" customHeight="1" x14ac:dyDescent="0.35">
      <c r="A38" s="194"/>
      <c r="B38" s="195"/>
      <c r="C38" s="196"/>
      <c r="D38" s="197"/>
      <c r="E38" s="77" t="s">
        <v>58</v>
      </c>
      <c r="F38" s="225"/>
      <c r="G38" s="226"/>
      <c r="H38" s="225"/>
      <c r="I38" s="238"/>
      <c r="K38" s="201"/>
      <c r="L38" s="214"/>
      <c r="M38" s="222"/>
      <c r="N38" s="214"/>
      <c r="O38" s="222"/>
      <c r="P38" s="214"/>
      <c r="Q38" s="201"/>
      <c r="R38" s="235"/>
      <c r="S38" s="235"/>
    </row>
    <row r="39" spans="1:19" s="191" customFormat="1" ht="9.9499999999999993" customHeight="1" x14ac:dyDescent="0.35">
      <c r="A39" s="194"/>
      <c r="B39" s="203"/>
      <c r="C39" s="203"/>
      <c r="D39" s="203"/>
      <c r="E39" s="77" t="s">
        <v>60</v>
      </c>
      <c r="F39" s="225"/>
      <c r="G39" s="226"/>
      <c r="H39" s="225"/>
      <c r="I39" s="229"/>
      <c r="K39" s="224"/>
      <c r="L39" s="202"/>
      <c r="M39" s="201"/>
      <c r="N39" s="202"/>
      <c r="O39" s="201"/>
      <c r="P39" s="205"/>
      <c r="Q39" s="206"/>
      <c r="R39" s="235"/>
      <c r="S39" s="235"/>
    </row>
    <row r="40" spans="1:19" s="191" customFormat="1" ht="9.9499999999999993" customHeight="1" x14ac:dyDescent="0.35">
      <c r="A40" s="194"/>
      <c r="B40" s="194"/>
      <c r="C40" s="194"/>
      <c r="D40" s="194"/>
      <c r="E40" s="64"/>
      <c r="F40" s="201"/>
      <c r="H40" s="201"/>
      <c r="I40" s="208"/>
      <c r="J40" s="209" t="s">
        <v>59</v>
      </c>
      <c r="K40" s="210"/>
      <c r="L40" s="201"/>
      <c r="M40" s="202"/>
      <c r="N40" s="201"/>
      <c r="O40" s="202"/>
      <c r="P40" s="201"/>
      <c r="Q40" s="214"/>
      <c r="R40" s="235"/>
      <c r="S40" s="235"/>
    </row>
    <row r="41" spans="1:19" s="191" customFormat="1" ht="9.9499999999999993" customHeight="1" x14ac:dyDescent="0.35">
      <c r="A41" s="194"/>
      <c r="B41" s="194"/>
      <c r="C41" s="194"/>
      <c r="D41" s="194"/>
      <c r="E41" s="64"/>
      <c r="F41" s="201"/>
      <c r="H41" s="201"/>
      <c r="I41" s="208"/>
      <c r="J41" s="211" t="s">
        <v>61</v>
      </c>
      <c r="K41" s="212"/>
      <c r="L41" s="201"/>
      <c r="M41" s="202"/>
      <c r="N41" s="201"/>
      <c r="O41" s="202"/>
      <c r="P41" s="201"/>
      <c r="Q41" s="214"/>
      <c r="R41" s="235"/>
      <c r="S41" s="235"/>
    </row>
    <row r="42" spans="1:19" s="191" customFormat="1" ht="9.9499999999999993" customHeight="1" x14ac:dyDescent="0.35">
      <c r="A42" s="194"/>
      <c r="B42" s="195"/>
      <c r="C42" s="196"/>
      <c r="D42" s="197"/>
      <c r="E42" s="77" t="s">
        <v>59</v>
      </c>
      <c r="F42" s="198"/>
      <c r="G42" s="199"/>
      <c r="H42" s="198"/>
      <c r="I42" s="213"/>
      <c r="J42" s="201">
        <v>83</v>
      </c>
      <c r="K42" s="239"/>
      <c r="L42" s="223"/>
      <c r="M42" s="210"/>
      <c r="N42" s="201"/>
      <c r="O42" s="202"/>
      <c r="P42" s="201"/>
      <c r="Q42" s="214"/>
      <c r="R42" s="235"/>
      <c r="S42" s="235"/>
    </row>
    <row r="43" spans="1:19" s="191" customFormat="1" ht="9.9499999999999993" customHeight="1" x14ac:dyDescent="0.35">
      <c r="A43" s="194"/>
      <c r="B43" s="203"/>
      <c r="C43" s="203"/>
      <c r="D43" s="203"/>
      <c r="E43" s="77" t="s">
        <v>61</v>
      </c>
      <c r="F43" s="198"/>
      <c r="G43" s="199"/>
      <c r="H43" s="198"/>
      <c r="I43" s="204"/>
      <c r="J43" s="201"/>
      <c r="K43" s="239"/>
      <c r="L43" s="240"/>
      <c r="M43" s="241"/>
      <c r="N43" s="201"/>
      <c r="O43" s="202"/>
      <c r="P43" s="201"/>
      <c r="Q43" s="214"/>
      <c r="R43" s="235"/>
      <c r="S43" s="235"/>
    </row>
    <row r="44" spans="1:19" s="191" customFormat="1" ht="9.9499999999999993" customHeight="1" x14ac:dyDescent="0.35">
      <c r="A44" s="194"/>
      <c r="B44" s="194"/>
      <c r="C44" s="194"/>
      <c r="D44" s="207"/>
      <c r="E44" s="201"/>
      <c r="F44" s="201"/>
      <c r="H44" s="201"/>
      <c r="I44" s="219"/>
      <c r="J44" s="201"/>
      <c r="K44" s="239"/>
      <c r="L44" s="209" t="s">
        <v>40</v>
      </c>
      <c r="M44" s="202"/>
      <c r="N44" s="201"/>
      <c r="O44" s="202"/>
      <c r="P44" s="201"/>
      <c r="Q44" s="214"/>
      <c r="R44" s="235"/>
      <c r="S44" s="235"/>
    </row>
    <row r="45" spans="1:19" s="191" customFormat="1" ht="9.9499999999999993" customHeight="1" x14ac:dyDescent="0.35">
      <c r="A45" s="194"/>
      <c r="B45" s="194"/>
      <c r="C45" s="194"/>
      <c r="D45" s="207"/>
      <c r="E45" s="201"/>
      <c r="F45" s="201"/>
      <c r="H45" s="201"/>
      <c r="I45" s="219"/>
      <c r="J45" s="242"/>
      <c r="K45" s="243"/>
      <c r="L45" s="211" t="s">
        <v>42</v>
      </c>
      <c r="M45" s="212"/>
      <c r="N45" s="201"/>
      <c r="O45" s="202"/>
      <c r="P45" s="201"/>
      <c r="Q45" s="214"/>
      <c r="R45" s="235"/>
      <c r="S45" s="235"/>
    </row>
    <row r="46" spans="1:19" s="191" customFormat="1" ht="9.9499999999999993" customHeight="1" x14ac:dyDescent="0.35">
      <c r="A46" s="194"/>
      <c r="B46" s="195"/>
      <c r="C46" s="196"/>
      <c r="D46" s="197"/>
      <c r="E46" s="77" t="s">
        <v>20</v>
      </c>
      <c r="F46" s="198"/>
      <c r="G46" s="199"/>
      <c r="H46" s="198"/>
      <c r="I46" s="200"/>
      <c r="K46" s="239"/>
      <c r="L46" s="244" t="s">
        <v>84</v>
      </c>
      <c r="M46" s="239"/>
      <c r="N46" s="223"/>
      <c r="O46" s="202"/>
      <c r="P46" s="201"/>
      <c r="Q46" s="214"/>
      <c r="R46" s="235"/>
      <c r="S46" s="235"/>
    </row>
    <row r="47" spans="1:19" s="191" customFormat="1" ht="9.9499999999999993" customHeight="1" x14ac:dyDescent="0.35">
      <c r="A47" s="194"/>
      <c r="B47" s="203"/>
      <c r="C47" s="203"/>
      <c r="D47" s="203"/>
      <c r="E47" s="77" t="s">
        <v>22</v>
      </c>
      <c r="F47" s="198"/>
      <c r="G47" s="199"/>
      <c r="H47" s="198"/>
      <c r="I47" s="204"/>
      <c r="J47" s="224"/>
      <c r="K47" s="239"/>
      <c r="L47" s="201"/>
      <c r="M47" s="239"/>
      <c r="N47" s="201"/>
      <c r="O47" s="202"/>
      <c r="P47" s="201"/>
      <c r="Q47" s="218"/>
      <c r="R47" s="235"/>
      <c r="S47" s="235"/>
    </row>
    <row r="48" spans="1:19" s="191" customFormat="1" ht="9.9499999999999993" customHeight="1" x14ac:dyDescent="0.35">
      <c r="A48" s="194"/>
      <c r="B48" s="194"/>
      <c r="C48" s="194"/>
      <c r="D48" s="207"/>
      <c r="E48" s="201"/>
      <c r="F48" s="201"/>
      <c r="H48" s="201"/>
      <c r="I48" s="208"/>
      <c r="J48" s="209" t="s">
        <v>40</v>
      </c>
      <c r="K48" s="245"/>
      <c r="L48" s="201"/>
      <c r="M48" s="239"/>
      <c r="N48" s="201"/>
      <c r="O48" s="202"/>
      <c r="P48" s="201"/>
      <c r="Q48" s="214"/>
      <c r="R48" s="235"/>
      <c r="S48" s="235"/>
    </row>
    <row r="49" spans="1:19" s="191" customFormat="1" ht="9.9499999999999993" customHeight="1" x14ac:dyDescent="0.35">
      <c r="A49" s="194"/>
      <c r="B49" s="194"/>
      <c r="C49" s="194"/>
      <c r="D49" s="207"/>
      <c r="E49" s="201"/>
      <c r="F49" s="201"/>
      <c r="H49" s="201"/>
      <c r="I49" s="208"/>
      <c r="J49" s="211" t="s">
        <v>42</v>
      </c>
      <c r="K49" s="204"/>
      <c r="L49" s="201"/>
      <c r="M49" s="239"/>
      <c r="N49" s="201"/>
      <c r="O49" s="202"/>
      <c r="P49" s="201"/>
      <c r="Q49" s="214"/>
      <c r="R49" s="235"/>
      <c r="S49" s="235"/>
    </row>
    <row r="50" spans="1:19" s="191" customFormat="1" ht="9.9499999999999993" customHeight="1" x14ac:dyDescent="0.35">
      <c r="A50" s="194"/>
      <c r="B50" s="195"/>
      <c r="C50" s="196"/>
      <c r="D50" s="197"/>
      <c r="E50" s="77" t="s">
        <v>40</v>
      </c>
      <c r="F50" s="198"/>
      <c r="G50" s="199"/>
      <c r="H50" s="198"/>
      <c r="I50" s="213"/>
      <c r="J50" s="201">
        <v>86</v>
      </c>
      <c r="K50" s="202"/>
      <c r="L50" s="223"/>
      <c r="M50" s="245"/>
      <c r="N50" s="201"/>
      <c r="O50" s="202"/>
      <c r="P50" s="201"/>
      <c r="Q50" s="214"/>
      <c r="R50" s="235"/>
      <c r="S50" s="235"/>
    </row>
    <row r="51" spans="1:19" s="191" customFormat="1" ht="9.9499999999999993" customHeight="1" x14ac:dyDescent="0.35">
      <c r="A51" s="194"/>
      <c r="B51" s="203"/>
      <c r="C51" s="203"/>
      <c r="D51" s="203"/>
      <c r="E51" s="77" t="s">
        <v>42</v>
      </c>
      <c r="F51" s="198"/>
      <c r="G51" s="199"/>
      <c r="H51" s="198"/>
      <c r="I51" s="204"/>
      <c r="J51" s="201"/>
      <c r="K51" s="202"/>
      <c r="L51" s="240"/>
      <c r="M51" s="246"/>
      <c r="N51" s="201"/>
      <c r="O51" s="202"/>
      <c r="P51" s="201"/>
      <c r="Q51" s="214"/>
      <c r="R51" s="235"/>
      <c r="S51" s="235"/>
    </row>
    <row r="52" spans="1:19" s="191" customFormat="1" ht="9.9499999999999993" customHeight="1" x14ac:dyDescent="0.35">
      <c r="A52" s="194"/>
      <c r="B52" s="194"/>
      <c r="C52" s="194"/>
      <c r="D52" s="194"/>
      <c r="E52" s="201"/>
      <c r="F52" s="201"/>
      <c r="H52" s="201"/>
      <c r="I52" s="219"/>
      <c r="J52" s="201"/>
      <c r="K52" s="202"/>
      <c r="L52" s="201"/>
      <c r="M52" s="239"/>
      <c r="N52" s="209" t="s">
        <v>25</v>
      </c>
      <c r="O52" s="202"/>
      <c r="P52" s="201"/>
      <c r="Q52" s="214"/>
      <c r="R52" s="235"/>
      <c r="S52" s="235"/>
    </row>
    <row r="53" spans="1:19" s="191" customFormat="1" ht="9.9499999999999993" customHeight="1" x14ac:dyDescent="0.35">
      <c r="A53" s="194"/>
      <c r="B53" s="194"/>
      <c r="C53" s="194"/>
      <c r="D53" s="194"/>
      <c r="E53" s="201"/>
      <c r="F53" s="201"/>
      <c r="H53" s="201"/>
      <c r="I53" s="219"/>
      <c r="J53" s="201"/>
      <c r="K53" s="202"/>
      <c r="L53" s="201"/>
      <c r="M53" s="208"/>
      <c r="N53" s="211" t="s">
        <v>27</v>
      </c>
      <c r="O53" s="212"/>
      <c r="P53" s="201"/>
      <c r="Q53" s="214"/>
      <c r="R53" s="235"/>
      <c r="S53" s="235"/>
    </row>
    <row r="54" spans="1:19" s="191" customFormat="1" ht="9.9499999999999993" customHeight="1" x14ac:dyDescent="0.35">
      <c r="A54" s="194"/>
      <c r="B54" s="195"/>
      <c r="C54" s="196"/>
      <c r="D54" s="197"/>
      <c r="E54" s="77" t="s">
        <v>55</v>
      </c>
      <c r="F54" s="225"/>
      <c r="G54" s="226"/>
      <c r="H54" s="225"/>
      <c r="I54" s="238"/>
      <c r="J54" s="201"/>
      <c r="K54" s="202"/>
      <c r="M54" s="247"/>
      <c r="N54" s="201" t="s">
        <v>91</v>
      </c>
      <c r="O54" s="214"/>
      <c r="P54" s="222" t="s">
        <v>83</v>
      </c>
      <c r="Q54" s="214"/>
      <c r="R54" s="235"/>
      <c r="S54" s="235"/>
    </row>
    <row r="55" spans="1:19" s="191" customFormat="1" ht="9.9499999999999993" customHeight="1" x14ac:dyDescent="0.35">
      <c r="A55" s="194"/>
      <c r="B55" s="203"/>
      <c r="C55" s="203"/>
      <c r="D55" s="203"/>
      <c r="E55" s="77" t="s">
        <v>57</v>
      </c>
      <c r="F55" s="225"/>
      <c r="G55" s="226"/>
      <c r="H55" s="225"/>
      <c r="I55" s="229"/>
      <c r="J55" s="224"/>
      <c r="K55" s="202"/>
      <c r="L55" s="201"/>
      <c r="M55" s="239"/>
      <c r="N55" s="201"/>
      <c r="O55" s="214"/>
      <c r="P55" s="222"/>
      <c r="Q55" s="214"/>
      <c r="R55" s="235"/>
      <c r="S55" s="235"/>
    </row>
    <row r="56" spans="1:19" s="191" customFormat="1" ht="9.9499999999999993" customHeight="1" x14ac:dyDescent="0.35">
      <c r="A56" s="194"/>
      <c r="B56" s="194"/>
      <c r="C56" s="194"/>
      <c r="D56" s="194"/>
      <c r="E56" s="201"/>
      <c r="F56" s="201"/>
      <c r="H56" s="201"/>
      <c r="I56" s="208"/>
      <c r="J56" s="209" t="s">
        <v>88</v>
      </c>
      <c r="K56" s="210"/>
      <c r="L56" s="201"/>
      <c r="M56" s="239"/>
      <c r="N56" s="201"/>
      <c r="O56" s="214"/>
      <c r="P56" s="222"/>
      <c r="Q56" s="214"/>
      <c r="R56" s="235"/>
      <c r="S56" s="235"/>
    </row>
    <row r="57" spans="1:19" s="191" customFormat="1" ht="9.9499999999999993" customHeight="1" x14ac:dyDescent="0.35">
      <c r="A57" s="194"/>
      <c r="B57" s="194"/>
      <c r="C57" s="194"/>
      <c r="D57" s="194"/>
      <c r="E57" s="201"/>
      <c r="F57" s="201"/>
      <c r="H57" s="201"/>
      <c r="I57" s="208"/>
      <c r="J57" s="211" t="s">
        <v>57</v>
      </c>
      <c r="K57" s="212"/>
      <c r="L57" s="201"/>
      <c r="M57" s="239"/>
      <c r="N57" s="201"/>
      <c r="O57" s="214"/>
      <c r="P57" s="222"/>
      <c r="Q57" s="214"/>
      <c r="R57" s="235"/>
      <c r="S57" s="235"/>
    </row>
    <row r="58" spans="1:19" s="191" customFormat="1" ht="9.9499999999999993" customHeight="1" x14ac:dyDescent="0.35">
      <c r="A58" s="194"/>
      <c r="B58" s="195"/>
      <c r="C58" s="196"/>
      <c r="D58" s="197"/>
      <c r="E58" s="77" t="s">
        <v>19</v>
      </c>
      <c r="F58" s="198"/>
      <c r="G58" s="199"/>
      <c r="H58" s="198"/>
      <c r="I58" s="213"/>
      <c r="J58" s="201">
        <v>84</v>
      </c>
      <c r="K58" s="239"/>
      <c r="L58" s="223"/>
      <c r="M58" s="245"/>
      <c r="N58" s="201"/>
      <c r="O58" s="214"/>
      <c r="P58" s="222"/>
      <c r="Q58" s="214"/>
      <c r="R58" s="235"/>
      <c r="S58" s="235"/>
    </row>
    <row r="59" spans="1:19" s="191" customFormat="1" ht="9.9499999999999993" customHeight="1" x14ac:dyDescent="0.35">
      <c r="A59" s="194"/>
      <c r="B59" s="203"/>
      <c r="C59" s="203"/>
      <c r="D59" s="203"/>
      <c r="E59" s="77" t="s">
        <v>21</v>
      </c>
      <c r="F59" s="198"/>
      <c r="G59" s="199"/>
      <c r="H59" s="198"/>
      <c r="I59" s="204"/>
      <c r="J59" s="201"/>
      <c r="K59" s="239"/>
      <c r="L59" s="240"/>
      <c r="M59" s="246"/>
      <c r="N59" s="201"/>
      <c r="O59" s="214"/>
      <c r="P59" s="222"/>
      <c r="Q59" s="214"/>
      <c r="R59" s="235"/>
      <c r="S59" s="235"/>
    </row>
    <row r="60" spans="1:19" s="191" customFormat="1" ht="9.9499999999999993" customHeight="1" x14ac:dyDescent="0.35">
      <c r="A60" s="194"/>
      <c r="B60" s="194"/>
      <c r="C60" s="194"/>
      <c r="D60" s="207"/>
      <c r="E60" s="201"/>
      <c r="F60" s="201"/>
      <c r="H60" s="201"/>
      <c r="I60" s="219"/>
      <c r="J60" s="201"/>
      <c r="K60" s="239"/>
      <c r="L60" s="209" t="s">
        <v>25</v>
      </c>
      <c r="M60" s="239"/>
      <c r="N60" s="201"/>
      <c r="O60" s="214"/>
      <c r="P60" s="222"/>
      <c r="Q60" s="214"/>
      <c r="R60" s="235"/>
      <c r="S60" s="235"/>
    </row>
    <row r="61" spans="1:19" s="191" customFormat="1" ht="9.9499999999999993" customHeight="1" x14ac:dyDescent="0.35">
      <c r="A61" s="194"/>
      <c r="B61" s="194"/>
      <c r="C61" s="194"/>
      <c r="D61" s="207"/>
      <c r="E61" s="201"/>
      <c r="F61" s="201"/>
      <c r="H61" s="201"/>
      <c r="I61" s="219"/>
      <c r="J61" s="237"/>
      <c r="K61" s="243"/>
      <c r="L61" s="211" t="s">
        <v>27</v>
      </c>
      <c r="M61" s="204"/>
      <c r="N61" s="201"/>
      <c r="O61" s="214"/>
      <c r="P61" s="222"/>
      <c r="Q61" s="214"/>
      <c r="R61" s="235"/>
      <c r="S61" s="235"/>
    </row>
    <row r="62" spans="1:19" s="191" customFormat="1" ht="9.9499999999999993" customHeight="1" x14ac:dyDescent="0.35">
      <c r="A62" s="194"/>
      <c r="B62" s="195"/>
      <c r="C62" s="196"/>
      <c r="D62" s="197"/>
      <c r="E62" s="77" t="s">
        <v>25</v>
      </c>
      <c r="F62" s="198"/>
      <c r="G62" s="199"/>
      <c r="H62" s="198"/>
      <c r="I62" s="200"/>
      <c r="K62" s="239"/>
      <c r="L62" s="201">
        <v>97</v>
      </c>
      <c r="M62" s="202"/>
      <c r="N62" s="223"/>
      <c r="O62" s="214"/>
      <c r="P62" s="222"/>
      <c r="Q62" s="214"/>
      <c r="R62" s="235"/>
      <c r="S62" s="235"/>
    </row>
    <row r="63" spans="1:19" s="191" customFormat="1" ht="9.9499999999999993" customHeight="1" x14ac:dyDescent="0.35">
      <c r="A63" s="194"/>
      <c r="B63" s="203"/>
      <c r="C63" s="203"/>
      <c r="D63" s="203"/>
      <c r="E63" s="77" t="s">
        <v>27</v>
      </c>
      <c r="F63" s="198"/>
      <c r="G63" s="199"/>
      <c r="H63" s="198"/>
      <c r="I63" s="204"/>
      <c r="J63" s="224"/>
      <c r="K63" s="239"/>
      <c r="L63" s="201"/>
      <c r="M63" s="202"/>
      <c r="N63" s="201"/>
      <c r="O63" s="214"/>
      <c r="P63" s="222"/>
      <c r="Q63" s="214"/>
      <c r="R63" s="235"/>
      <c r="S63" s="235"/>
    </row>
    <row r="64" spans="1:19" s="191" customFormat="1" ht="9.9499999999999993" customHeight="1" x14ac:dyDescent="0.35">
      <c r="A64" s="194"/>
      <c r="B64" s="194"/>
      <c r="C64" s="194"/>
      <c r="D64" s="207"/>
      <c r="E64" s="201"/>
      <c r="F64" s="201"/>
      <c r="H64" s="201"/>
      <c r="I64" s="208"/>
      <c r="J64" s="209" t="s">
        <v>25</v>
      </c>
      <c r="K64" s="245"/>
      <c r="L64" s="201"/>
      <c r="M64" s="202"/>
      <c r="N64" s="201"/>
      <c r="O64" s="214"/>
      <c r="P64" s="222"/>
      <c r="Q64" s="202"/>
    </row>
    <row r="65" spans="1:17" s="191" customFormat="1" ht="9.9499999999999993" customHeight="1" x14ac:dyDescent="0.35">
      <c r="A65" s="194"/>
      <c r="B65" s="194"/>
      <c r="C65" s="194"/>
      <c r="D65" s="207"/>
      <c r="E65" s="201"/>
      <c r="F65" s="201"/>
      <c r="H65" s="201"/>
      <c r="I65" s="208"/>
      <c r="J65" s="211" t="s">
        <v>27</v>
      </c>
      <c r="K65" s="204"/>
      <c r="L65" s="201"/>
      <c r="M65" s="202"/>
      <c r="N65" s="201"/>
      <c r="O65" s="214"/>
      <c r="P65" s="222"/>
      <c r="Q65" s="202"/>
    </row>
    <row r="66" spans="1:17" s="191" customFormat="1" ht="9.9499999999999993" customHeight="1" x14ac:dyDescent="0.35">
      <c r="A66" s="194"/>
      <c r="B66" s="195"/>
      <c r="C66" s="196"/>
      <c r="D66" s="197"/>
      <c r="E66" s="77" t="s">
        <v>30</v>
      </c>
      <c r="F66" s="198"/>
      <c r="G66" s="199"/>
      <c r="H66" s="198"/>
      <c r="I66" s="213"/>
      <c r="J66" s="201">
        <v>86</v>
      </c>
      <c r="K66" s="202"/>
      <c r="L66" s="223"/>
      <c r="M66" s="210"/>
      <c r="N66" s="201"/>
      <c r="O66" s="214"/>
      <c r="P66" s="222"/>
      <c r="Q66" s="202"/>
    </row>
    <row r="67" spans="1:17" s="191" customFormat="1" ht="9.9499999999999993" customHeight="1" x14ac:dyDescent="0.35">
      <c r="A67" s="194"/>
      <c r="B67" s="203"/>
      <c r="C67" s="203"/>
      <c r="D67" s="203"/>
      <c r="E67" s="77" t="s">
        <v>33</v>
      </c>
      <c r="F67" s="198"/>
      <c r="G67" s="199"/>
      <c r="H67" s="198"/>
      <c r="I67" s="204"/>
      <c r="J67" s="201"/>
      <c r="K67" s="202"/>
      <c r="L67" s="240"/>
      <c r="M67" s="241"/>
      <c r="N67" s="201"/>
      <c r="O67" s="214"/>
      <c r="P67" s="222"/>
      <c r="Q67" s="202"/>
    </row>
    <row r="68" spans="1:17" s="191" customFormat="1" ht="9.9499999999999993" customHeight="1" x14ac:dyDescent="0.35">
      <c r="A68" s="194"/>
      <c r="B68" s="194"/>
      <c r="C68" s="194"/>
      <c r="D68" s="207"/>
      <c r="E68" s="201"/>
      <c r="F68" s="201"/>
      <c r="H68" s="201"/>
      <c r="I68" s="219"/>
      <c r="J68" s="201"/>
      <c r="K68" s="202"/>
      <c r="L68" s="201"/>
      <c r="M68" s="202"/>
      <c r="N68" s="202"/>
      <c r="O68" s="214"/>
      <c r="P68" s="220"/>
      <c r="Q68" s="202"/>
    </row>
    <row r="69" spans="1:17" s="191" customFormat="1" ht="9.9499999999999993" customHeight="1" x14ac:dyDescent="0.35">
      <c r="A69" s="194"/>
      <c r="B69" s="195"/>
      <c r="C69" s="196"/>
      <c r="D69" s="197"/>
      <c r="E69" s="77" t="s">
        <v>59</v>
      </c>
      <c r="F69" s="198"/>
      <c r="G69" s="199"/>
      <c r="H69" s="198"/>
      <c r="I69" s="200"/>
      <c r="J69" s="201"/>
      <c r="K69" s="202"/>
      <c r="L69" s="201"/>
      <c r="M69" s="202"/>
      <c r="O69" s="248"/>
      <c r="P69" s="170"/>
      <c r="Q69" s="202"/>
    </row>
    <row r="70" spans="1:17" s="250" customFormat="1" ht="11.35" customHeight="1" x14ac:dyDescent="0.35">
      <c r="A70" s="194"/>
      <c r="B70" s="203"/>
      <c r="C70" s="203"/>
      <c r="D70" s="203"/>
      <c r="E70" s="77" t="s">
        <v>61</v>
      </c>
      <c r="F70" s="198"/>
      <c r="G70" s="199"/>
      <c r="H70" s="198"/>
      <c r="I70" s="204"/>
      <c r="J70" s="224"/>
      <c r="K70" s="202"/>
      <c r="L70" s="201"/>
      <c r="M70" s="202"/>
      <c r="N70" s="201"/>
      <c r="O70" s="248"/>
      <c r="P70" s="170"/>
      <c r="Q70" s="249"/>
    </row>
    <row r="71" spans="1:17" ht="11.65" customHeight="1" x14ac:dyDescent="0.35">
      <c r="B71" s="194"/>
      <c r="C71" s="194"/>
      <c r="D71" s="207"/>
      <c r="E71" s="201"/>
      <c r="F71" s="201"/>
      <c r="G71" s="191"/>
      <c r="H71" s="201"/>
      <c r="I71" s="208"/>
      <c r="J71" s="209" t="s">
        <v>88</v>
      </c>
      <c r="K71" s="210"/>
      <c r="L71" s="201"/>
      <c r="M71" s="202"/>
      <c r="N71" s="201"/>
    </row>
    <row r="72" spans="1:17" ht="9" customHeight="1" x14ac:dyDescent="0.35">
      <c r="B72" s="194"/>
      <c r="C72" s="194"/>
      <c r="D72" s="207"/>
      <c r="E72" s="201"/>
      <c r="F72" s="201"/>
      <c r="G72" s="191"/>
      <c r="H72" s="201"/>
      <c r="I72" s="208"/>
      <c r="J72" s="211" t="s">
        <v>57</v>
      </c>
      <c r="K72" s="212"/>
      <c r="L72" s="201"/>
      <c r="M72" s="202"/>
      <c r="N72" s="201"/>
    </row>
    <row r="73" spans="1:17" x14ac:dyDescent="0.35">
      <c r="B73" s="195"/>
      <c r="C73" s="196"/>
      <c r="D73" s="197"/>
      <c r="E73" s="77" t="s">
        <v>55</v>
      </c>
      <c r="F73" s="198"/>
      <c r="G73" s="199"/>
      <c r="H73" s="198"/>
      <c r="I73" s="213"/>
      <c r="J73" s="201" t="s">
        <v>84</v>
      </c>
      <c r="K73" s="214"/>
      <c r="L73" s="215" t="s">
        <v>85</v>
      </c>
      <c r="M73" s="216"/>
      <c r="N73" s="201"/>
    </row>
    <row r="74" spans="1:17" x14ac:dyDescent="0.35">
      <c r="B74" s="203"/>
      <c r="C74" s="203"/>
      <c r="D74" s="203"/>
      <c r="E74" s="77" t="s">
        <v>57</v>
      </c>
      <c r="F74" s="198"/>
      <c r="G74" s="199"/>
      <c r="H74" s="198"/>
      <c r="I74" s="204"/>
      <c r="J74" s="201"/>
      <c r="K74" s="214"/>
      <c r="L74" s="217"/>
      <c r="M74" s="218"/>
      <c r="N74" s="201"/>
    </row>
    <row r="75" spans="1:17" x14ac:dyDescent="0.35">
      <c r="B75" s="194"/>
      <c r="C75" s="194"/>
      <c r="D75" s="207"/>
      <c r="E75" s="201"/>
      <c r="F75" s="201"/>
      <c r="G75" s="191"/>
      <c r="H75" s="201"/>
      <c r="I75" s="219"/>
      <c r="J75" s="201"/>
      <c r="K75" s="214"/>
      <c r="L75" s="220"/>
      <c r="M75" s="214"/>
      <c r="N75" s="201"/>
    </row>
    <row r="76" spans="1:17" ht="8.25" customHeight="1" x14ac:dyDescent="0.35">
      <c r="B76" s="194"/>
      <c r="C76" s="194"/>
      <c r="D76" s="207"/>
      <c r="E76" s="201"/>
      <c r="F76" s="201"/>
      <c r="G76" s="191"/>
      <c r="H76" s="201"/>
      <c r="I76" s="219"/>
      <c r="J76" s="201"/>
      <c r="K76" s="221"/>
      <c r="L76" s="220"/>
      <c r="M76" s="218"/>
      <c r="N76" s="201"/>
    </row>
    <row r="77" spans="1:17" x14ac:dyDescent="0.35">
      <c r="B77" s="195"/>
      <c r="C77" s="196"/>
      <c r="D77" s="197"/>
      <c r="E77" s="77" t="s">
        <v>58</v>
      </c>
      <c r="F77" s="198"/>
      <c r="G77" s="199"/>
      <c r="H77" s="198"/>
      <c r="I77" s="200"/>
      <c r="J77" s="191"/>
      <c r="K77" s="214"/>
      <c r="L77" s="222"/>
      <c r="M77" s="214"/>
      <c r="N77" s="223"/>
    </row>
    <row r="78" spans="1:17" x14ac:dyDescent="0.35">
      <c r="B78" s="203"/>
      <c r="C78" s="203"/>
      <c r="D78" s="203"/>
      <c r="E78" s="77" t="s">
        <v>60</v>
      </c>
      <c r="F78" s="198"/>
      <c r="G78" s="199"/>
      <c r="H78" s="198"/>
      <c r="I78" s="204"/>
      <c r="J78" s="224"/>
      <c r="K78" s="214"/>
      <c r="L78" s="222"/>
      <c r="M78" s="214"/>
      <c r="N78" s="201"/>
    </row>
    <row r="79" spans="1:17" x14ac:dyDescent="0.35">
      <c r="B79" s="194"/>
      <c r="C79" s="194"/>
      <c r="D79" s="194"/>
      <c r="E79" s="201"/>
      <c r="F79" s="201"/>
      <c r="G79" s="191"/>
      <c r="H79" s="201"/>
      <c r="I79" s="208"/>
      <c r="J79" s="209" t="s">
        <v>20</v>
      </c>
      <c r="K79" s="216"/>
      <c r="L79" s="222"/>
      <c r="M79" s="214"/>
      <c r="N79" s="201"/>
    </row>
    <row r="80" spans="1:17" x14ac:dyDescent="0.35">
      <c r="B80" s="194"/>
      <c r="C80" s="194"/>
      <c r="D80" s="194"/>
      <c r="E80" s="201"/>
      <c r="F80" s="201"/>
      <c r="G80" s="191"/>
      <c r="H80" s="201"/>
      <c r="I80" s="208"/>
      <c r="J80" s="211" t="s">
        <v>22</v>
      </c>
      <c r="K80" s="212"/>
      <c r="L80" s="222"/>
      <c r="M80" s="214"/>
      <c r="N80" s="201"/>
    </row>
    <row r="81" spans="1:19" ht="13.15" x14ac:dyDescent="0.35">
      <c r="B81" s="195"/>
      <c r="C81" s="196"/>
      <c r="D81" s="197"/>
      <c r="E81" s="77" t="s">
        <v>20</v>
      </c>
      <c r="F81" s="225"/>
      <c r="G81" s="226"/>
      <c r="H81" s="225"/>
      <c r="I81" s="227"/>
      <c r="J81" s="201" t="s">
        <v>84</v>
      </c>
      <c r="K81" s="202"/>
      <c r="L81" s="228"/>
      <c r="M81" s="216"/>
      <c r="N81" s="201"/>
    </row>
    <row r="82" spans="1:19" ht="13.15" x14ac:dyDescent="0.35">
      <c r="B82" s="203"/>
      <c r="C82" s="203"/>
      <c r="D82" s="203"/>
      <c r="E82" s="77" t="s">
        <v>22</v>
      </c>
      <c r="F82" s="225"/>
      <c r="G82" s="226"/>
      <c r="H82" s="225"/>
      <c r="I82" s="229"/>
      <c r="J82" s="201"/>
      <c r="K82" s="202"/>
      <c r="L82" s="230"/>
      <c r="M82" s="218"/>
      <c r="N82" s="201"/>
    </row>
    <row r="83" spans="1:19" x14ac:dyDescent="0.35">
      <c r="B83" s="194"/>
      <c r="C83" s="194"/>
      <c r="D83" s="194"/>
      <c r="E83" s="201"/>
      <c r="F83" s="201"/>
      <c r="G83" s="191"/>
      <c r="H83" s="201"/>
      <c r="I83" s="219"/>
      <c r="J83" s="201"/>
      <c r="K83" s="202"/>
      <c r="L83" s="231" t="s">
        <v>30</v>
      </c>
      <c r="M83" s="214"/>
      <c r="N83" s="220"/>
    </row>
    <row r="84" spans="1:19" x14ac:dyDescent="0.35">
      <c r="A84" s="194"/>
      <c r="B84" s="194"/>
      <c r="C84" s="194"/>
      <c r="D84" s="194"/>
      <c r="E84" s="201"/>
      <c r="F84" s="201"/>
      <c r="G84" s="191"/>
      <c r="H84" s="201"/>
      <c r="I84" s="219"/>
      <c r="J84" s="201"/>
      <c r="K84" s="202"/>
      <c r="L84" s="232" t="s">
        <v>33</v>
      </c>
      <c r="M84" s="200"/>
      <c r="N84" s="220"/>
      <c r="Q84" s="202"/>
      <c r="R84" s="191"/>
      <c r="S84" s="191"/>
    </row>
    <row r="85" spans="1:19" x14ac:dyDescent="0.35">
      <c r="A85" s="194"/>
      <c r="B85" s="195"/>
      <c r="C85" s="196"/>
      <c r="D85" s="197"/>
      <c r="E85" s="77" t="s">
        <v>19</v>
      </c>
      <c r="F85" s="198"/>
      <c r="G85" s="199"/>
      <c r="H85" s="198"/>
      <c r="I85" s="200"/>
      <c r="J85" s="201"/>
      <c r="K85" s="202"/>
      <c r="L85" s="259" t="s">
        <v>84</v>
      </c>
      <c r="M85" s="234"/>
      <c r="N85" s="222" t="s">
        <v>86</v>
      </c>
      <c r="Q85" s="206"/>
      <c r="R85" s="191"/>
      <c r="S85" s="191"/>
    </row>
    <row r="86" spans="1:19" x14ac:dyDescent="0.35">
      <c r="A86" s="194"/>
      <c r="B86" s="203"/>
      <c r="C86" s="203"/>
      <c r="D86" s="203"/>
      <c r="E86" s="77" t="s">
        <v>21</v>
      </c>
      <c r="F86" s="198"/>
      <c r="G86" s="199"/>
      <c r="H86" s="198"/>
      <c r="I86" s="204"/>
      <c r="J86" s="224"/>
      <c r="K86" s="202"/>
      <c r="L86" s="236"/>
      <c r="M86" s="214"/>
      <c r="N86" s="222"/>
      <c r="Q86" s="202"/>
      <c r="R86" s="191"/>
      <c r="S86" s="191"/>
    </row>
    <row r="87" spans="1:19" x14ac:dyDescent="0.35">
      <c r="A87" s="194"/>
      <c r="B87" s="194"/>
      <c r="C87" s="194"/>
      <c r="D87" s="207"/>
      <c r="E87" s="201"/>
      <c r="F87" s="201"/>
      <c r="G87" s="191"/>
      <c r="H87" s="201"/>
      <c r="I87" s="208"/>
      <c r="J87" s="209" t="s">
        <v>30</v>
      </c>
      <c r="K87" s="210"/>
      <c r="L87" s="236"/>
      <c r="M87" s="214"/>
      <c r="N87" s="222"/>
      <c r="Q87" s="202"/>
      <c r="R87" s="191"/>
      <c r="S87" s="191"/>
    </row>
    <row r="88" spans="1:19" x14ac:dyDescent="0.35">
      <c r="A88" s="194"/>
      <c r="B88" s="194"/>
      <c r="C88" s="194"/>
      <c r="D88" s="207"/>
      <c r="E88" s="201"/>
      <c r="F88" s="201"/>
      <c r="G88" s="191"/>
      <c r="H88" s="201"/>
      <c r="I88" s="208"/>
      <c r="J88" s="211" t="s">
        <v>33</v>
      </c>
      <c r="K88" s="212"/>
      <c r="L88" s="236"/>
      <c r="M88" s="214"/>
      <c r="N88" s="222"/>
      <c r="Q88" s="202"/>
      <c r="R88" s="191"/>
      <c r="S88" s="191"/>
    </row>
    <row r="89" spans="1:19" x14ac:dyDescent="0.35">
      <c r="A89" s="194"/>
      <c r="B89" s="195"/>
      <c r="C89" s="196"/>
      <c r="D89" s="197"/>
      <c r="E89" s="77" t="s">
        <v>30</v>
      </c>
      <c r="F89" s="198"/>
      <c r="G89" s="199"/>
      <c r="H89" s="198"/>
      <c r="I89" s="213"/>
      <c r="J89" s="201" t="s">
        <v>84</v>
      </c>
      <c r="K89" s="214"/>
      <c r="L89" s="215"/>
      <c r="M89" s="216"/>
      <c r="N89" s="222"/>
      <c r="Q89" s="202"/>
      <c r="R89" s="191"/>
      <c r="S89" s="191"/>
    </row>
    <row r="90" spans="1:19" x14ac:dyDescent="0.35">
      <c r="A90" s="194"/>
      <c r="B90" s="203"/>
      <c r="C90" s="203"/>
      <c r="D90" s="203"/>
      <c r="E90" s="77" t="s">
        <v>33</v>
      </c>
      <c r="F90" s="198"/>
      <c r="G90" s="199"/>
      <c r="H90" s="198"/>
      <c r="I90" s="204"/>
      <c r="J90" s="201"/>
      <c r="K90" s="214"/>
      <c r="L90" s="217"/>
      <c r="M90" s="218"/>
      <c r="N90" s="222"/>
      <c r="Q90" s="202"/>
      <c r="R90" s="191"/>
      <c r="S90" s="191"/>
    </row>
    <row r="91" spans="1:19" x14ac:dyDescent="0.35">
      <c r="A91" s="194"/>
      <c r="B91" s="194"/>
      <c r="C91" s="194"/>
      <c r="D91" s="207"/>
      <c r="E91" s="201"/>
      <c r="F91" s="201"/>
      <c r="G91" s="191"/>
      <c r="H91" s="201"/>
      <c r="I91" s="219"/>
      <c r="J91" s="191"/>
      <c r="K91" s="201"/>
      <c r="L91" s="214"/>
      <c r="M91" s="220"/>
      <c r="N91" s="214"/>
      <c r="Q91" s="202"/>
      <c r="R91" s="191"/>
      <c r="S91" s="191"/>
    </row>
    <row r="92" spans="1:19" x14ac:dyDescent="0.35">
      <c r="A92" s="194"/>
      <c r="Q92" s="202"/>
      <c r="R92" s="191"/>
      <c r="S92" s="191"/>
    </row>
    <row r="93" spans="1:19" x14ac:dyDescent="0.35">
      <c r="A93" s="194"/>
      <c r="Q93" s="202"/>
      <c r="R93" s="191"/>
      <c r="S93" s="191"/>
    </row>
    <row r="94" spans="1:19" x14ac:dyDescent="0.35">
      <c r="A94" s="194"/>
      <c r="Q94" s="202"/>
      <c r="R94" s="191"/>
      <c r="S94" s="191"/>
    </row>
    <row r="95" spans="1:19" x14ac:dyDescent="0.35">
      <c r="A95" s="194"/>
      <c r="Q95" s="202"/>
      <c r="R95" s="191"/>
      <c r="S95" s="191"/>
    </row>
    <row r="96" spans="1:19" x14ac:dyDescent="0.35">
      <c r="A96" s="194"/>
      <c r="Q96" s="202"/>
      <c r="R96" s="191"/>
      <c r="S96" s="191"/>
    </row>
    <row r="97" spans="1:19" x14ac:dyDescent="0.35">
      <c r="A97" s="194"/>
      <c r="Q97" s="202"/>
      <c r="R97" s="191"/>
      <c r="S97" s="191"/>
    </row>
    <row r="98" spans="1:19" x14ac:dyDescent="0.35">
      <c r="A98" s="194"/>
      <c r="Q98" s="202"/>
      <c r="R98" s="191"/>
      <c r="S98" s="191"/>
    </row>
    <row r="99" spans="1:19" x14ac:dyDescent="0.35">
      <c r="A99" s="194"/>
      <c r="Q99" s="202"/>
      <c r="R99" s="191"/>
      <c r="S99" s="191"/>
    </row>
    <row r="100" spans="1:19" x14ac:dyDescent="0.35">
      <c r="A100" s="194"/>
      <c r="Q100" s="214"/>
      <c r="R100" s="235"/>
      <c r="S100" s="235"/>
    </row>
    <row r="101" spans="1:19" x14ac:dyDescent="0.35">
      <c r="A101" s="194"/>
      <c r="Q101" s="214"/>
      <c r="R101" s="235"/>
      <c r="S101" s="235"/>
    </row>
    <row r="102" spans="1:19" x14ac:dyDescent="0.35">
      <c r="A102" s="194"/>
      <c r="Q102" s="214"/>
      <c r="R102" s="235"/>
      <c r="S102" s="235"/>
    </row>
    <row r="103" spans="1:19" x14ac:dyDescent="0.35">
      <c r="A103" s="194"/>
      <c r="Q103" s="214"/>
      <c r="R103" s="235"/>
      <c r="S103" s="235"/>
    </row>
    <row r="104" spans="1:19" x14ac:dyDescent="0.35">
      <c r="A104" s="194"/>
      <c r="Q104" s="214"/>
      <c r="R104" s="235"/>
      <c r="S104" s="235"/>
    </row>
    <row r="105" spans="1:19" x14ac:dyDescent="0.35">
      <c r="A105" s="194"/>
      <c r="Q105" s="214"/>
      <c r="R105" s="235"/>
      <c r="S105" s="235"/>
    </row>
    <row r="106" spans="1:19" x14ac:dyDescent="0.35">
      <c r="A106" s="194"/>
      <c r="Q106" s="214"/>
      <c r="R106" s="235"/>
      <c r="S106" s="235"/>
    </row>
    <row r="107" spans="1:19" x14ac:dyDescent="0.35">
      <c r="A107" s="194"/>
      <c r="Q107" s="214"/>
      <c r="R107" s="235"/>
      <c r="S107" s="235"/>
    </row>
    <row r="108" spans="1:19" x14ac:dyDescent="0.35">
      <c r="A108" s="194"/>
      <c r="Q108" s="214"/>
      <c r="R108" s="235"/>
      <c r="S108" s="235"/>
    </row>
    <row r="109" spans="1:19" x14ac:dyDescent="0.35">
      <c r="A109" s="194"/>
      <c r="Q109" s="214"/>
      <c r="R109" s="235"/>
      <c r="S109" s="235"/>
    </row>
    <row r="110" spans="1:19" x14ac:dyDescent="0.35">
      <c r="A110" s="194"/>
      <c r="Q110" s="214"/>
      <c r="R110" s="235"/>
      <c r="S110" s="235"/>
    </row>
    <row r="111" spans="1:19" x14ac:dyDescent="0.35">
      <c r="A111" s="194"/>
      <c r="Q111" s="214"/>
      <c r="R111" s="235"/>
      <c r="S111" s="235"/>
    </row>
    <row r="112" spans="1:19" x14ac:dyDescent="0.35">
      <c r="A112" s="194">
        <v>8</v>
      </c>
      <c r="Q112" s="214"/>
      <c r="R112" s="235"/>
      <c r="S112" s="235"/>
    </row>
    <row r="113" spans="1:19" x14ac:dyDescent="0.35">
      <c r="A113" s="194"/>
      <c r="Q113" s="214"/>
      <c r="R113" s="235"/>
      <c r="S113" s="235"/>
    </row>
    <row r="114" spans="1:19" x14ac:dyDescent="0.35">
      <c r="A114" s="194"/>
      <c r="Q114" s="214"/>
      <c r="R114" s="235"/>
      <c r="S114" s="235"/>
    </row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view="pageBreakPreview" zoomScaleNormal="100" zoomScaleSheetLayoutView="100" workbookViewId="0">
      <selection activeCell="C28" sqref="C28"/>
    </sheetView>
  </sheetViews>
  <sheetFormatPr defaultRowHeight="12.75" x14ac:dyDescent="0.35"/>
  <cols>
    <col min="1" max="1" width="4.265625" customWidth="1"/>
    <col min="2" max="2" width="25.73046875" customWidth="1"/>
    <col min="7" max="7" width="8.1328125" customWidth="1"/>
    <col min="8" max="8" width="9.86328125" bestFit="1" customWidth="1"/>
    <col min="9" max="9" width="5.59765625" customWidth="1"/>
    <col min="10" max="10" width="25.73046875" customWidth="1"/>
  </cols>
  <sheetData>
    <row r="1" spans="1:16" ht="61.5" customHeight="1" x14ac:dyDescent="0.85">
      <c r="A1" s="23" t="str">
        <f>[1]Информация!$A$9</f>
        <v>Кубок Полесья'20</v>
      </c>
      <c r="F1" s="18" t="s">
        <v>87</v>
      </c>
      <c r="I1" s="24" t="str">
        <f>[1]Информация!$A$9</f>
        <v>Кубок Полесья'20</v>
      </c>
      <c r="K1" s="4"/>
      <c r="L1" s="25"/>
      <c r="M1" s="26" t="s">
        <v>1</v>
      </c>
      <c r="N1" s="5"/>
    </row>
    <row r="2" spans="1:16" ht="13.15" x14ac:dyDescent="0.4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3.15" x14ac:dyDescent="0.4">
      <c r="A3" s="9" t="str">
        <f>[1]Информация!$A$15</f>
        <v>19-21 июня</v>
      </c>
      <c r="B3" s="9"/>
      <c r="D3" s="9" t="str">
        <f>[1]Информация!$A$11</f>
        <v>София, Ровно</v>
      </c>
      <c r="E3" s="9"/>
      <c r="F3" s="9"/>
      <c r="H3" s="10" t="str">
        <f>[1]Информация!$A$17</f>
        <v>Евгений Зукин</v>
      </c>
      <c r="I3" s="9" t="str">
        <f>[1]Информация!$A$15</f>
        <v>19-21 июня</v>
      </c>
      <c r="J3" s="9"/>
      <c r="L3" s="9" t="str">
        <f>[1]Информация!$A$11</f>
        <v>София, Ровно</v>
      </c>
      <c r="M3" s="9"/>
      <c r="N3" s="9"/>
      <c r="P3" s="10" t="str">
        <f>[1]Информация!$A$17</f>
        <v>Евгений Зукин</v>
      </c>
    </row>
    <row r="4" spans="1:16" ht="17.25" customHeight="1" x14ac:dyDescent="0.7">
      <c r="A4" s="268" t="s">
        <v>5</v>
      </c>
      <c r="B4" s="268"/>
      <c r="C4" s="268"/>
      <c r="D4" s="268"/>
      <c r="E4" s="268"/>
      <c r="F4" s="268"/>
      <c r="G4" s="268"/>
      <c r="H4" s="268"/>
      <c r="I4" s="268" t="s">
        <v>6</v>
      </c>
      <c r="J4" s="268"/>
      <c r="K4" s="268"/>
      <c r="L4" s="268"/>
      <c r="M4" s="268"/>
      <c r="N4" s="268"/>
      <c r="O4" s="268"/>
      <c r="P4" s="268"/>
    </row>
    <row r="5" spans="1:16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>
        <v>4</v>
      </c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 x14ac:dyDescent="0.45">
      <c r="A6" s="264">
        <v>1</v>
      </c>
      <c r="B6" s="27" t="s">
        <v>15</v>
      </c>
      <c r="C6" s="266"/>
      <c r="D6" s="13">
        <v>0</v>
      </c>
      <c r="E6" s="13">
        <v>1</v>
      </c>
      <c r="F6" s="13">
        <v>1</v>
      </c>
      <c r="G6" s="261">
        <v>2</v>
      </c>
      <c r="H6" s="261">
        <v>2</v>
      </c>
      <c r="I6" s="264">
        <v>1</v>
      </c>
      <c r="J6" s="27" t="s">
        <v>45</v>
      </c>
      <c r="K6" s="266"/>
      <c r="L6" s="13">
        <v>0</v>
      </c>
      <c r="M6" s="13">
        <v>1</v>
      </c>
      <c r="N6" s="13">
        <v>1</v>
      </c>
      <c r="O6" s="261">
        <v>2</v>
      </c>
      <c r="P6" s="261">
        <v>2</v>
      </c>
    </row>
    <row r="7" spans="1:16" ht="20.25" customHeight="1" thickBot="1" x14ac:dyDescent="0.5">
      <c r="A7" s="265"/>
      <c r="B7" s="28" t="s">
        <v>17</v>
      </c>
      <c r="C7" s="267"/>
      <c r="D7" s="15"/>
      <c r="E7" s="15">
        <v>83</v>
      </c>
      <c r="F7" s="15">
        <v>86</v>
      </c>
      <c r="G7" s="262"/>
      <c r="H7" s="262"/>
      <c r="I7" s="265"/>
      <c r="J7" s="28" t="s">
        <v>47</v>
      </c>
      <c r="K7" s="267"/>
      <c r="L7" s="15"/>
      <c r="M7" s="15">
        <v>86</v>
      </c>
      <c r="N7" s="15">
        <v>84</v>
      </c>
      <c r="O7" s="262"/>
      <c r="P7" s="262"/>
    </row>
    <row r="8" spans="1:16" ht="20.25" customHeight="1" x14ac:dyDescent="0.45">
      <c r="A8" s="264">
        <v>2</v>
      </c>
      <c r="B8" s="27" t="s">
        <v>34</v>
      </c>
      <c r="C8" s="13">
        <v>1</v>
      </c>
      <c r="D8" s="266"/>
      <c r="E8" s="13">
        <v>1</v>
      </c>
      <c r="F8" s="13">
        <v>1</v>
      </c>
      <c r="G8" s="261">
        <v>3</v>
      </c>
      <c r="H8" s="261">
        <v>1</v>
      </c>
      <c r="I8" s="264">
        <v>2</v>
      </c>
      <c r="J8" s="27" t="s">
        <v>48</v>
      </c>
      <c r="K8" s="13">
        <v>1</v>
      </c>
      <c r="L8" s="266"/>
      <c r="M8" s="13">
        <v>1</v>
      </c>
      <c r="N8" s="13">
        <v>1</v>
      </c>
      <c r="O8" s="261">
        <v>3</v>
      </c>
      <c r="P8" s="261">
        <v>1</v>
      </c>
    </row>
    <row r="9" spans="1:16" ht="20.25" customHeight="1" thickBot="1" x14ac:dyDescent="0.5">
      <c r="A9" s="265"/>
      <c r="B9" s="28" t="s">
        <v>89</v>
      </c>
      <c r="C9" s="15">
        <v>84</v>
      </c>
      <c r="D9" s="267"/>
      <c r="E9" s="15">
        <v>86</v>
      </c>
      <c r="F9" s="15">
        <v>84</v>
      </c>
      <c r="G9" s="262"/>
      <c r="H9" s="262"/>
      <c r="I9" s="265"/>
      <c r="J9" s="28" t="s">
        <v>50</v>
      </c>
      <c r="K9" s="15">
        <v>97</v>
      </c>
      <c r="L9" s="267"/>
      <c r="M9" s="15">
        <v>83</v>
      </c>
      <c r="N9" s="15">
        <v>83</v>
      </c>
      <c r="O9" s="262"/>
      <c r="P9" s="262"/>
    </row>
    <row r="10" spans="1:16" ht="20.25" customHeight="1" x14ac:dyDescent="0.45">
      <c r="A10" s="264">
        <v>3</v>
      </c>
      <c r="B10" s="27" t="s">
        <v>16</v>
      </c>
      <c r="C10" s="13">
        <v>0</v>
      </c>
      <c r="D10" s="13">
        <v>0</v>
      </c>
      <c r="E10" s="266"/>
      <c r="F10" s="13">
        <v>0</v>
      </c>
      <c r="G10" s="261">
        <v>0</v>
      </c>
      <c r="H10" s="261">
        <v>4</v>
      </c>
      <c r="I10" s="264">
        <v>3</v>
      </c>
      <c r="J10" s="27" t="s">
        <v>35</v>
      </c>
      <c r="K10" s="13">
        <v>0</v>
      </c>
      <c r="L10" s="13">
        <v>0</v>
      </c>
      <c r="M10" s="266"/>
      <c r="N10" s="13">
        <v>1</v>
      </c>
      <c r="O10" s="261">
        <v>1</v>
      </c>
      <c r="P10" s="261">
        <v>3</v>
      </c>
    </row>
    <row r="11" spans="1:16" ht="20.25" customHeight="1" thickBot="1" x14ac:dyDescent="0.5">
      <c r="A11" s="265"/>
      <c r="B11" s="28" t="s">
        <v>18</v>
      </c>
      <c r="C11" s="15"/>
      <c r="D11" s="15"/>
      <c r="E11" s="267"/>
      <c r="F11" s="15"/>
      <c r="G11" s="262"/>
      <c r="H11" s="262"/>
      <c r="I11" s="265"/>
      <c r="J11" s="28" t="s">
        <v>37</v>
      </c>
      <c r="K11" s="15"/>
      <c r="L11" s="15"/>
      <c r="M11" s="267"/>
      <c r="N11" s="15">
        <v>83</v>
      </c>
      <c r="O11" s="262"/>
      <c r="P11" s="262"/>
    </row>
    <row r="12" spans="1:16" ht="20.25" customHeight="1" x14ac:dyDescent="0.45">
      <c r="A12" s="264">
        <v>4</v>
      </c>
      <c r="B12" s="27" t="s">
        <v>62</v>
      </c>
      <c r="C12" s="13">
        <v>0</v>
      </c>
      <c r="D12" s="13">
        <v>0</v>
      </c>
      <c r="E12" s="13">
        <v>1</v>
      </c>
      <c r="F12" s="266"/>
      <c r="G12" s="261">
        <v>1</v>
      </c>
      <c r="H12" s="261">
        <v>3</v>
      </c>
      <c r="I12" s="264">
        <v>4</v>
      </c>
      <c r="J12" s="27" t="s">
        <v>63</v>
      </c>
      <c r="K12" s="13">
        <v>0</v>
      </c>
      <c r="L12" s="13">
        <v>0</v>
      </c>
      <c r="M12" s="13">
        <v>0</v>
      </c>
      <c r="N12" s="266"/>
      <c r="O12" s="261">
        <v>0</v>
      </c>
      <c r="P12" s="261">
        <v>4</v>
      </c>
    </row>
    <row r="13" spans="1:16" ht="20.25" customHeight="1" thickBot="1" x14ac:dyDescent="0.5">
      <c r="A13" s="265"/>
      <c r="B13" s="28" t="s">
        <v>64</v>
      </c>
      <c r="C13" s="15"/>
      <c r="D13" s="15"/>
      <c r="E13" s="15" t="s">
        <v>84</v>
      </c>
      <c r="F13" s="267"/>
      <c r="G13" s="262"/>
      <c r="H13" s="262"/>
      <c r="I13" s="265"/>
      <c r="J13" s="28" t="s">
        <v>65</v>
      </c>
      <c r="K13" s="15"/>
      <c r="L13" s="15"/>
      <c r="M13" s="15"/>
      <c r="N13" s="267"/>
      <c r="O13" s="262"/>
      <c r="P13" s="262"/>
    </row>
    <row r="14" spans="1:16" ht="17.25" customHeight="1" x14ac:dyDescent="0.4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6" x14ac:dyDescent="0.35">
      <c r="A15" s="170"/>
      <c r="B15" s="77" t="s">
        <v>34</v>
      </c>
      <c r="C15" s="222"/>
      <c r="D15" s="235"/>
      <c r="E15" s="222"/>
      <c r="F15" s="253"/>
      <c r="G15" s="191"/>
      <c r="H15" s="214"/>
      <c r="I15" s="222"/>
      <c r="J15" s="214"/>
      <c r="K15" s="223"/>
      <c r="L15" s="29"/>
    </row>
    <row r="16" spans="1:16" x14ac:dyDescent="0.35">
      <c r="A16" s="170"/>
      <c r="B16" s="254" t="s">
        <v>89</v>
      </c>
      <c r="C16" s="224"/>
      <c r="D16" s="214"/>
      <c r="E16" s="222"/>
      <c r="F16" s="214"/>
      <c r="G16" s="201"/>
    </row>
    <row r="17" spans="1:14" x14ac:dyDescent="0.35">
      <c r="A17" s="170"/>
      <c r="B17" s="255"/>
      <c r="C17" s="209"/>
      <c r="D17" s="216"/>
      <c r="E17" s="222"/>
      <c r="F17" s="214"/>
      <c r="G17" s="201"/>
    </row>
    <row r="18" spans="1:14" x14ac:dyDescent="0.35">
      <c r="A18" s="170"/>
      <c r="B18" s="255"/>
      <c r="C18" s="211" t="s">
        <v>81</v>
      </c>
      <c r="D18" s="212"/>
      <c r="E18" s="222"/>
      <c r="F18" s="214"/>
      <c r="G18" s="201"/>
    </row>
    <row r="19" spans="1:14" x14ac:dyDescent="0.35">
      <c r="A19" s="170"/>
      <c r="B19" s="256" t="s">
        <v>48</v>
      </c>
      <c r="C19" s="201"/>
      <c r="D19" s="202"/>
      <c r="E19" s="215" t="s">
        <v>87</v>
      </c>
      <c r="F19" s="216"/>
      <c r="G19" s="222"/>
    </row>
    <row r="20" spans="1:14" x14ac:dyDescent="0.35">
      <c r="A20" s="170"/>
      <c r="B20" s="256" t="s">
        <v>50</v>
      </c>
      <c r="C20" s="201"/>
      <c r="D20" s="202"/>
      <c r="E20" s="217"/>
      <c r="F20" s="218"/>
      <c r="G20" s="222"/>
    </row>
    <row r="21" spans="1:14" x14ac:dyDescent="0.35">
      <c r="A21" s="170"/>
      <c r="B21" s="257"/>
      <c r="C21" s="201"/>
      <c r="D21" s="202"/>
      <c r="E21" s="258"/>
      <c r="F21" s="214"/>
      <c r="G21" s="220"/>
    </row>
    <row r="22" spans="1:14" x14ac:dyDescent="0.35">
      <c r="A22" s="194"/>
      <c r="B22" s="222"/>
      <c r="C22" s="222"/>
      <c r="D22" s="202"/>
      <c r="E22" s="258"/>
      <c r="F22" s="253"/>
      <c r="G22" s="220"/>
    </row>
    <row r="23" spans="1:14" x14ac:dyDescent="0.35">
      <c r="A23" s="194"/>
      <c r="B23" s="77" t="s">
        <v>15</v>
      </c>
      <c r="C23" s="222"/>
      <c r="D23" s="202"/>
      <c r="E23" s="235"/>
      <c r="F23" s="234"/>
      <c r="G23" s="222"/>
    </row>
    <row r="24" spans="1:14" x14ac:dyDescent="0.35">
      <c r="A24" s="194"/>
      <c r="B24" s="256" t="s">
        <v>17</v>
      </c>
      <c r="C24" s="224"/>
      <c r="D24" s="202"/>
      <c r="E24" s="222"/>
      <c r="F24" s="214"/>
      <c r="G24" s="222"/>
    </row>
    <row r="25" spans="1:14" x14ac:dyDescent="0.35">
      <c r="A25" s="194"/>
      <c r="B25" s="255"/>
      <c r="C25" s="209" t="s">
        <v>15</v>
      </c>
      <c r="D25" s="210"/>
      <c r="E25" s="222"/>
      <c r="F25" s="214"/>
      <c r="G25" s="222"/>
    </row>
    <row r="26" spans="1:14" x14ac:dyDescent="0.35">
      <c r="A26" s="194"/>
      <c r="B26" s="255"/>
      <c r="C26" s="211" t="s">
        <v>17</v>
      </c>
      <c r="D26" s="212"/>
      <c r="E26" s="222"/>
      <c r="F26" s="214"/>
      <c r="G26" s="222"/>
    </row>
    <row r="27" spans="1:14" x14ac:dyDescent="0.35">
      <c r="A27" s="194"/>
      <c r="B27" s="256" t="s">
        <v>45</v>
      </c>
      <c r="C27" s="201" t="s">
        <v>84</v>
      </c>
      <c r="D27" s="214"/>
      <c r="E27" s="215" t="s">
        <v>90</v>
      </c>
      <c r="F27" s="216"/>
      <c r="G27" s="222"/>
    </row>
    <row r="28" spans="1:14" x14ac:dyDescent="0.35">
      <c r="A28" s="194"/>
      <c r="B28" s="256" t="s">
        <v>47</v>
      </c>
      <c r="C28" s="201"/>
      <c r="D28" s="214"/>
      <c r="E28" s="217"/>
      <c r="F28" s="218"/>
      <c r="G28" s="222"/>
    </row>
    <row r="29" spans="1:14" x14ac:dyDescent="0.35">
      <c r="A29" s="194"/>
      <c r="B29" s="194"/>
      <c r="C29" s="194"/>
      <c r="D29" s="207"/>
      <c r="E29" s="201"/>
      <c r="F29" s="201"/>
      <c r="G29" s="191"/>
      <c r="H29" s="201"/>
      <c r="I29" s="219"/>
      <c r="J29" s="191"/>
      <c r="K29" s="201"/>
      <c r="L29" s="214"/>
      <c r="M29" s="220"/>
      <c r="N29" s="214"/>
    </row>
  </sheetData>
  <mergeCells count="3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zoomScaleNormal="100" zoomScaleSheetLayoutView="100" workbookViewId="0">
      <selection activeCell="F19" sqref="F19:F20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4.73046875" customWidth="1"/>
    <col min="8" max="8" width="4" customWidth="1"/>
    <col min="9" max="9" width="25.73046875" customWidth="1"/>
    <col min="14" max="14" width="14.86328125" customWidth="1"/>
  </cols>
  <sheetData>
    <row r="1" spans="1:14" ht="60.75" customHeight="1" x14ac:dyDescent="0.75">
      <c r="A1" s="1" t="str">
        <f>[1]Информация!$A$9</f>
        <v>Кубок Полесья'20</v>
      </c>
      <c r="B1" s="2"/>
      <c r="F1" s="3" t="s">
        <v>0</v>
      </c>
      <c r="H1" s="1" t="str">
        <f>[1]Информация!$A$9</f>
        <v>Кубок Полесья'20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19-21 июня</v>
      </c>
      <c r="B3" s="9"/>
      <c r="D3" s="9" t="str">
        <f>[1]Информация!$A$11</f>
        <v>София, Ровно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19-21 июня</v>
      </c>
      <c r="I3" s="9"/>
      <c r="K3" s="9" t="str">
        <f>[1]Информация!$A$11</f>
        <v>София, Ровно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71" t="s">
        <v>5</v>
      </c>
      <c r="B4" s="271"/>
      <c r="C4" s="271"/>
      <c r="D4" s="271"/>
      <c r="E4" s="271"/>
      <c r="F4" s="271"/>
      <c r="G4" s="271"/>
      <c r="H4" s="271" t="s">
        <v>6</v>
      </c>
      <c r="I4" s="271"/>
      <c r="J4" s="271"/>
      <c r="K4" s="271"/>
      <c r="L4" s="271"/>
      <c r="M4" s="271"/>
      <c r="N4" s="271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69">
        <v>1</v>
      </c>
      <c r="B6" s="12" t="s">
        <v>11</v>
      </c>
      <c r="C6" s="266"/>
      <c r="D6" s="13">
        <v>1</v>
      </c>
      <c r="E6" s="13">
        <v>1</v>
      </c>
      <c r="F6" s="261">
        <v>2</v>
      </c>
      <c r="G6" s="261">
        <v>1</v>
      </c>
      <c r="H6" s="269">
        <v>1</v>
      </c>
      <c r="I6" s="12" t="s">
        <v>12</v>
      </c>
      <c r="J6" s="266"/>
      <c r="K6" s="13">
        <v>1</v>
      </c>
      <c r="L6" s="13">
        <v>1</v>
      </c>
      <c r="M6" s="261">
        <v>2</v>
      </c>
      <c r="N6" s="261">
        <v>1</v>
      </c>
    </row>
    <row r="7" spans="1:14" ht="24.95" customHeight="1" thickBot="1" x14ac:dyDescent="0.5">
      <c r="A7" s="270"/>
      <c r="B7" s="14" t="s">
        <v>13</v>
      </c>
      <c r="C7" s="267"/>
      <c r="D7" s="15">
        <v>86</v>
      </c>
      <c r="E7" s="15">
        <v>86</v>
      </c>
      <c r="F7" s="262"/>
      <c r="G7" s="262"/>
      <c r="H7" s="270"/>
      <c r="I7" s="14" t="s">
        <v>14</v>
      </c>
      <c r="J7" s="267"/>
      <c r="K7" s="15">
        <v>81</v>
      </c>
      <c r="L7" s="15">
        <v>82</v>
      </c>
      <c r="M7" s="262"/>
      <c r="N7" s="262"/>
    </row>
    <row r="8" spans="1:14" ht="24.95" customHeight="1" x14ac:dyDescent="0.45">
      <c r="A8" s="269">
        <v>2</v>
      </c>
      <c r="B8" s="12" t="s">
        <v>15</v>
      </c>
      <c r="C8" s="13">
        <v>0</v>
      </c>
      <c r="D8" s="266"/>
      <c r="E8" s="13">
        <v>0</v>
      </c>
      <c r="F8" s="261">
        <v>0</v>
      </c>
      <c r="G8" s="261">
        <v>3</v>
      </c>
      <c r="H8" s="269">
        <v>2</v>
      </c>
      <c r="I8" s="12" t="s">
        <v>16</v>
      </c>
      <c r="J8" s="13">
        <v>0</v>
      </c>
      <c r="K8" s="266"/>
      <c r="L8" s="13">
        <v>0</v>
      </c>
      <c r="M8" s="261">
        <v>0</v>
      </c>
      <c r="N8" s="261">
        <v>3</v>
      </c>
    </row>
    <row r="9" spans="1:14" ht="24.95" customHeight="1" thickBot="1" x14ac:dyDescent="0.5">
      <c r="A9" s="270"/>
      <c r="B9" s="14" t="s">
        <v>17</v>
      </c>
      <c r="C9" s="15"/>
      <c r="D9" s="267"/>
      <c r="E9" s="15"/>
      <c r="F9" s="262"/>
      <c r="G9" s="262"/>
      <c r="H9" s="270"/>
      <c r="I9" s="14" t="s">
        <v>18</v>
      </c>
      <c r="J9" s="15"/>
      <c r="K9" s="267"/>
      <c r="L9" s="15"/>
      <c r="M9" s="262"/>
      <c r="N9" s="262"/>
    </row>
    <row r="10" spans="1:14" ht="24.95" customHeight="1" x14ac:dyDescent="0.45">
      <c r="A10" s="269">
        <v>3</v>
      </c>
      <c r="B10" s="12" t="s">
        <v>19</v>
      </c>
      <c r="C10" s="13">
        <v>0</v>
      </c>
      <c r="D10" s="13">
        <v>1</v>
      </c>
      <c r="E10" s="266"/>
      <c r="F10" s="261">
        <v>1</v>
      </c>
      <c r="G10" s="261">
        <v>2</v>
      </c>
      <c r="H10" s="269">
        <v>3</v>
      </c>
      <c r="I10" s="12" t="s">
        <v>20</v>
      </c>
      <c r="J10" s="13">
        <v>0</v>
      </c>
      <c r="K10" s="13">
        <v>1</v>
      </c>
      <c r="L10" s="266"/>
      <c r="M10" s="261">
        <v>1</v>
      </c>
      <c r="N10" s="261">
        <v>2</v>
      </c>
    </row>
    <row r="11" spans="1:14" ht="24.95" customHeight="1" thickBot="1" x14ac:dyDescent="0.5">
      <c r="A11" s="270"/>
      <c r="B11" s="14" t="s">
        <v>21</v>
      </c>
      <c r="C11" s="15"/>
      <c r="D11" s="15">
        <v>85</v>
      </c>
      <c r="E11" s="267"/>
      <c r="F11" s="262"/>
      <c r="G11" s="262"/>
      <c r="H11" s="270"/>
      <c r="I11" s="14" t="s">
        <v>22</v>
      </c>
      <c r="J11" s="15"/>
      <c r="K11" s="15">
        <v>86</v>
      </c>
      <c r="L11" s="267"/>
      <c r="M11" s="262"/>
      <c r="N11" s="262"/>
    </row>
    <row r="12" spans="1:14" x14ac:dyDescent="0.35">
      <c r="A12" s="16"/>
      <c r="H12" s="16"/>
    </row>
    <row r="13" spans="1:14" ht="28.9" x14ac:dyDescent="0.9">
      <c r="A13" s="271" t="s">
        <v>23</v>
      </c>
      <c r="B13" s="271"/>
      <c r="C13" s="271"/>
      <c r="D13" s="271"/>
      <c r="E13" s="271"/>
      <c r="F13" s="271"/>
      <c r="G13" s="271"/>
      <c r="H13" s="271" t="s">
        <v>24</v>
      </c>
      <c r="I13" s="271"/>
      <c r="J13" s="271"/>
      <c r="K13" s="271"/>
      <c r="L13" s="271"/>
      <c r="M13" s="271"/>
      <c r="N13" s="271"/>
    </row>
    <row r="14" spans="1:14" ht="18" thickBot="1" x14ac:dyDescent="0.55000000000000004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95" customHeight="1" x14ac:dyDescent="0.45">
      <c r="A15" s="269">
        <v>1</v>
      </c>
      <c r="B15" s="12" t="s">
        <v>25</v>
      </c>
      <c r="C15" s="266"/>
      <c r="D15" s="13">
        <v>0</v>
      </c>
      <c r="E15" s="13">
        <v>1</v>
      </c>
      <c r="F15" s="261">
        <v>1</v>
      </c>
      <c r="G15" s="261">
        <v>2</v>
      </c>
      <c r="H15" s="269">
        <v>1</v>
      </c>
      <c r="I15" s="12" t="s">
        <v>26</v>
      </c>
      <c r="J15" s="266"/>
      <c r="K15" s="13">
        <v>1</v>
      </c>
      <c r="L15" s="13">
        <v>1</v>
      </c>
      <c r="M15" s="261">
        <v>2</v>
      </c>
      <c r="N15" s="261">
        <v>1</v>
      </c>
    </row>
    <row r="16" spans="1:14" ht="24.95" customHeight="1" thickBot="1" x14ac:dyDescent="0.5">
      <c r="A16" s="270"/>
      <c r="B16" s="14" t="s">
        <v>27</v>
      </c>
      <c r="C16" s="267"/>
      <c r="D16" s="15"/>
      <c r="E16" s="15">
        <v>81</v>
      </c>
      <c r="F16" s="262"/>
      <c r="G16" s="262"/>
      <c r="H16" s="270"/>
      <c r="I16" s="14" t="s">
        <v>28</v>
      </c>
      <c r="J16" s="267"/>
      <c r="K16" s="15">
        <v>82</v>
      </c>
      <c r="L16" s="15">
        <v>83</v>
      </c>
      <c r="M16" s="262"/>
      <c r="N16" s="262"/>
    </row>
    <row r="17" spans="1:14" ht="24.95" customHeight="1" x14ac:dyDescent="0.45">
      <c r="A17" s="269">
        <v>2</v>
      </c>
      <c r="B17" s="12" t="s">
        <v>29</v>
      </c>
      <c r="C17" s="13">
        <v>1</v>
      </c>
      <c r="D17" s="266"/>
      <c r="E17" s="13">
        <v>1</v>
      </c>
      <c r="F17" s="261">
        <v>2</v>
      </c>
      <c r="G17" s="261">
        <v>1</v>
      </c>
      <c r="H17" s="269">
        <v>2</v>
      </c>
      <c r="I17" s="12" t="s">
        <v>30</v>
      </c>
      <c r="J17" s="13">
        <v>0</v>
      </c>
      <c r="K17" s="266"/>
      <c r="L17" s="13">
        <v>1</v>
      </c>
      <c r="M17" s="261">
        <v>1</v>
      </c>
      <c r="N17" s="261">
        <v>2</v>
      </c>
    </row>
    <row r="18" spans="1:14" ht="24.95" customHeight="1" thickBot="1" x14ac:dyDescent="0.5">
      <c r="A18" s="270"/>
      <c r="B18" s="14" t="s">
        <v>31</v>
      </c>
      <c r="C18" s="15">
        <v>86</v>
      </c>
      <c r="D18" s="267"/>
      <c r="E18" s="15" t="s">
        <v>32</v>
      </c>
      <c r="F18" s="262"/>
      <c r="G18" s="262"/>
      <c r="H18" s="270"/>
      <c r="I18" s="14" t="s">
        <v>33</v>
      </c>
      <c r="J18" s="15"/>
      <c r="K18" s="267"/>
      <c r="L18" s="15">
        <v>82</v>
      </c>
      <c r="M18" s="262"/>
      <c r="N18" s="262"/>
    </row>
    <row r="19" spans="1:14" ht="24.95" customHeight="1" x14ac:dyDescent="0.45">
      <c r="A19" s="269">
        <v>3</v>
      </c>
      <c r="B19" s="12" t="s">
        <v>34</v>
      </c>
      <c r="C19" s="13">
        <v>0</v>
      </c>
      <c r="D19" s="13">
        <v>0</v>
      </c>
      <c r="E19" s="266"/>
      <c r="F19" s="261">
        <v>0</v>
      </c>
      <c r="G19" s="261">
        <v>3</v>
      </c>
      <c r="H19" s="269">
        <v>3</v>
      </c>
      <c r="I19" s="12" t="s">
        <v>35</v>
      </c>
      <c r="J19" s="13">
        <v>0</v>
      </c>
      <c r="K19" s="13">
        <v>0</v>
      </c>
      <c r="L19" s="266"/>
      <c r="M19" s="261">
        <v>0</v>
      </c>
      <c r="N19" s="261">
        <v>3</v>
      </c>
    </row>
    <row r="20" spans="1:14" ht="24.95" customHeight="1" thickBot="1" x14ac:dyDescent="0.5">
      <c r="A20" s="270"/>
      <c r="B20" s="14" t="s">
        <v>36</v>
      </c>
      <c r="C20" s="15"/>
      <c r="D20" s="15"/>
      <c r="E20" s="267"/>
      <c r="F20" s="262"/>
      <c r="G20" s="262"/>
      <c r="H20" s="270"/>
      <c r="I20" s="14" t="s">
        <v>37</v>
      </c>
      <c r="J20" s="15"/>
      <c r="K20" s="15"/>
      <c r="L20" s="267"/>
      <c r="M20" s="262"/>
      <c r="N20" s="262"/>
    </row>
    <row r="21" spans="1:14" ht="57.75" customHeight="1" x14ac:dyDescent="0.8">
      <c r="A21" s="17" t="str">
        <f>[1]Информация!$A$9</f>
        <v>Кубок Полесья'20</v>
      </c>
      <c r="B21" s="2"/>
      <c r="C21" s="2"/>
      <c r="F21" s="3" t="s">
        <v>0</v>
      </c>
      <c r="H21" s="17" t="str">
        <f>[1]Информация!$A$9</f>
        <v>Кубок Полесья'20</v>
      </c>
      <c r="I21" s="2"/>
      <c r="K21" s="18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19-21 июня</v>
      </c>
      <c r="B23" s="9"/>
      <c r="D23" s="9" t="str">
        <f>[1]Информация!$A$11</f>
        <v>София, Ровно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19-21 июня</v>
      </c>
      <c r="I23" s="9"/>
      <c r="K23" s="9" t="str">
        <f>[1]Информация!$A$11</f>
        <v>София, Ровно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271" t="s">
        <v>38</v>
      </c>
      <c r="B24" s="271"/>
      <c r="C24" s="271"/>
      <c r="D24" s="271"/>
      <c r="E24" s="271"/>
      <c r="F24" s="271"/>
      <c r="G24" s="271"/>
      <c r="H24" s="271" t="s">
        <v>39</v>
      </c>
      <c r="I24" s="271"/>
      <c r="J24" s="271"/>
      <c r="K24" s="271"/>
      <c r="L24" s="271"/>
      <c r="M24" s="271"/>
      <c r="N24" s="271"/>
    </row>
    <row r="25" spans="1:14" ht="18" thickBot="1" x14ac:dyDescent="0.55000000000000004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95" customHeight="1" x14ac:dyDescent="0.45">
      <c r="A26" s="269">
        <v>1</v>
      </c>
      <c r="B26" s="12" t="s">
        <v>40</v>
      </c>
      <c r="C26" s="266"/>
      <c r="D26" s="13">
        <v>0</v>
      </c>
      <c r="E26" s="13">
        <v>1</v>
      </c>
      <c r="F26" s="261">
        <v>1</v>
      </c>
      <c r="G26" s="261">
        <v>2</v>
      </c>
      <c r="H26" s="269">
        <v>1</v>
      </c>
      <c r="I26" s="12" t="s">
        <v>41</v>
      </c>
      <c r="J26" s="266"/>
      <c r="K26" s="13">
        <v>1</v>
      </c>
      <c r="L26" s="13">
        <v>0</v>
      </c>
      <c r="M26" s="261">
        <v>1</v>
      </c>
      <c r="N26" s="261">
        <v>2</v>
      </c>
    </row>
    <row r="27" spans="1:14" ht="24.95" customHeight="1" thickBot="1" x14ac:dyDescent="0.5">
      <c r="A27" s="270"/>
      <c r="B27" s="14" t="s">
        <v>42</v>
      </c>
      <c r="C27" s="267"/>
      <c r="D27" s="15"/>
      <c r="E27" s="15">
        <v>84</v>
      </c>
      <c r="F27" s="262"/>
      <c r="G27" s="262"/>
      <c r="H27" s="270"/>
      <c r="I27" s="14" t="s">
        <v>43</v>
      </c>
      <c r="J27" s="267"/>
      <c r="K27" s="15">
        <v>82</v>
      </c>
      <c r="L27" s="15"/>
      <c r="M27" s="262"/>
      <c r="N27" s="262"/>
    </row>
    <row r="28" spans="1:14" ht="24.95" customHeight="1" x14ac:dyDescent="0.45">
      <c r="A28" s="269">
        <v>2</v>
      </c>
      <c r="B28" s="12" t="s">
        <v>44</v>
      </c>
      <c r="C28" s="13">
        <v>1</v>
      </c>
      <c r="D28" s="266"/>
      <c r="E28" s="13">
        <v>1</v>
      </c>
      <c r="F28" s="261">
        <v>2</v>
      </c>
      <c r="G28" s="261">
        <v>1</v>
      </c>
      <c r="H28" s="269">
        <v>2</v>
      </c>
      <c r="I28" s="12" t="s">
        <v>45</v>
      </c>
      <c r="J28" s="13">
        <v>0</v>
      </c>
      <c r="K28" s="266"/>
      <c r="L28" s="13">
        <v>0</v>
      </c>
      <c r="M28" s="261">
        <v>0</v>
      </c>
      <c r="N28" s="261">
        <v>3</v>
      </c>
    </row>
    <row r="29" spans="1:14" ht="24.95" customHeight="1" thickBot="1" x14ac:dyDescent="0.5">
      <c r="A29" s="270"/>
      <c r="B29" s="14" t="s">
        <v>46</v>
      </c>
      <c r="C29" s="15">
        <v>83</v>
      </c>
      <c r="D29" s="267"/>
      <c r="E29" s="15">
        <v>85</v>
      </c>
      <c r="F29" s="262"/>
      <c r="G29" s="262"/>
      <c r="H29" s="270"/>
      <c r="I29" s="14" t="s">
        <v>47</v>
      </c>
      <c r="J29" s="15"/>
      <c r="K29" s="267"/>
      <c r="L29" s="15"/>
      <c r="M29" s="262"/>
      <c r="N29" s="262"/>
    </row>
    <row r="30" spans="1:14" ht="24.95" customHeight="1" x14ac:dyDescent="0.45">
      <c r="A30" s="269">
        <v>3</v>
      </c>
      <c r="B30" s="12" t="s">
        <v>48</v>
      </c>
      <c r="C30" s="13">
        <v>0</v>
      </c>
      <c r="D30" s="13">
        <v>0</v>
      </c>
      <c r="E30" s="266"/>
      <c r="F30" s="261">
        <v>0</v>
      </c>
      <c r="G30" s="261">
        <v>3</v>
      </c>
      <c r="H30" s="269">
        <v>3</v>
      </c>
      <c r="I30" s="12" t="s">
        <v>49</v>
      </c>
      <c r="J30" s="13">
        <v>1</v>
      </c>
      <c r="K30" s="13">
        <v>1</v>
      </c>
      <c r="L30" s="266"/>
      <c r="M30" s="261">
        <v>2</v>
      </c>
      <c r="N30" s="261">
        <v>1</v>
      </c>
    </row>
    <row r="31" spans="1:14" ht="24.95" customHeight="1" thickBot="1" x14ac:dyDescent="0.5">
      <c r="A31" s="270"/>
      <c r="B31" s="14" t="s">
        <v>50</v>
      </c>
      <c r="C31" s="15"/>
      <c r="D31" s="15"/>
      <c r="E31" s="267"/>
      <c r="F31" s="262"/>
      <c r="G31" s="262"/>
      <c r="H31" s="270"/>
      <c r="I31" s="14" t="s">
        <v>51</v>
      </c>
      <c r="J31" s="15">
        <v>80</v>
      </c>
      <c r="K31" s="15">
        <v>97</v>
      </c>
      <c r="L31" s="267"/>
      <c r="M31" s="262"/>
      <c r="N31" s="262"/>
    </row>
    <row r="32" spans="1:14" ht="36" customHeight="1" x14ac:dyDescent="0.9">
      <c r="A32" s="271" t="s">
        <v>52</v>
      </c>
      <c r="B32" s="271"/>
      <c r="C32" s="271"/>
      <c r="D32" s="271"/>
      <c r="E32" s="271"/>
      <c r="F32" s="271"/>
      <c r="G32" s="271"/>
      <c r="H32" s="271" t="s">
        <v>53</v>
      </c>
      <c r="I32" s="271"/>
      <c r="J32" s="271"/>
      <c r="K32" s="271"/>
      <c r="L32" s="271"/>
      <c r="M32" s="271"/>
      <c r="N32" s="271"/>
    </row>
    <row r="33" spans="1:14" ht="18" thickBot="1" x14ac:dyDescent="0.55000000000000004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95" customHeight="1" x14ac:dyDescent="0.45">
      <c r="A34" s="269">
        <v>1</v>
      </c>
      <c r="B34" s="12" t="s">
        <v>54</v>
      </c>
      <c r="C34" s="266"/>
      <c r="D34" s="13">
        <v>1</v>
      </c>
      <c r="E34" s="13">
        <v>1</v>
      </c>
      <c r="F34" s="261">
        <v>2</v>
      </c>
      <c r="G34" s="261">
        <v>1</v>
      </c>
      <c r="H34" s="269">
        <v>1</v>
      </c>
      <c r="I34" s="12" t="s">
        <v>55</v>
      </c>
      <c r="J34" s="266"/>
      <c r="K34" s="13">
        <v>0</v>
      </c>
      <c r="L34" s="13">
        <v>1</v>
      </c>
      <c r="M34" s="261">
        <v>1</v>
      </c>
      <c r="N34" s="261">
        <v>2</v>
      </c>
    </row>
    <row r="35" spans="1:14" ht="24.95" customHeight="1" thickBot="1" x14ac:dyDescent="0.5">
      <c r="A35" s="270"/>
      <c r="B35" s="14" t="s">
        <v>56</v>
      </c>
      <c r="C35" s="267"/>
      <c r="D35" s="15">
        <v>84</v>
      </c>
      <c r="E35" s="15">
        <v>80</v>
      </c>
      <c r="F35" s="262"/>
      <c r="G35" s="262"/>
      <c r="H35" s="270"/>
      <c r="I35" s="14" t="s">
        <v>57</v>
      </c>
      <c r="J35" s="267"/>
      <c r="K35" s="15"/>
      <c r="L35" s="15">
        <v>82</v>
      </c>
      <c r="M35" s="262"/>
      <c r="N35" s="262"/>
    </row>
    <row r="36" spans="1:14" ht="24.95" customHeight="1" x14ac:dyDescent="0.45">
      <c r="A36" s="269">
        <v>2</v>
      </c>
      <c r="B36" s="12" t="s">
        <v>58</v>
      </c>
      <c r="C36" s="13">
        <v>0</v>
      </c>
      <c r="D36" s="266"/>
      <c r="E36" s="13">
        <v>1</v>
      </c>
      <c r="F36" s="261">
        <v>1</v>
      </c>
      <c r="G36" s="261">
        <v>2</v>
      </c>
      <c r="H36" s="269">
        <v>2</v>
      </c>
      <c r="I36" s="12" t="s">
        <v>59</v>
      </c>
      <c r="J36" s="13">
        <v>1</v>
      </c>
      <c r="K36" s="266"/>
      <c r="L36" s="13">
        <v>1</v>
      </c>
      <c r="M36" s="261">
        <v>2</v>
      </c>
      <c r="N36" s="261">
        <v>1</v>
      </c>
    </row>
    <row r="37" spans="1:14" ht="24.95" customHeight="1" thickBot="1" x14ac:dyDescent="0.5">
      <c r="A37" s="270"/>
      <c r="B37" s="14" t="s">
        <v>60</v>
      </c>
      <c r="C37" s="15"/>
      <c r="D37" s="267"/>
      <c r="E37" s="15">
        <v>82</v>
      </c>
      <c r="F37" s="262"/>
      <c r="G37" s="262"/>
      <c r="H37" s="270"/>
      <c r="I37" s="14" t="s">
        <v>61</v>
      </c>
      <c r="J37" s="15">
        <v>84</v>
      </c>
      <c r="K37" s="267"/>
      <c r="L37" s="15">
        <v>81</v>
      </c>
      <c r="M37" s="262"/>
      <c r="N37" s="262"/>
    </row>
    <row r="38" spans="1:14" ht="24.95" customHeight="1" x14ac:dyDescent="0.45">
      <c r="A38" s="269">
        <v>3</v>
      </c>
      <c r="B38" s="12" t="s">
        <v>62</v>
      </c>
      <c r="C38" s="13">
        <v>0</v>
      </c>
      <c r="D38" s="13">
        <v>0</v>
      </c>
      <c r="E38" s="266"/>
      <c r="F38" s="261">
        <v>0</v>
      </c>
      <c r="G38" s="261">
        <v>3</v>
      </c>
      <c r="H38" s="269">
        <v>3</v>
      </c>
      <c r="I38" s="12" t="s">
        <v>63</v>
      </c>
      <c r="J38" s="13">
        <v>0</v>
      </c>
      <c r="K38" s="13">
        <v>0</v>
      </c>
      <c r="L38" s="266"/>
      <c r="M38" s="261">
        <v>0</v>
      </c>
      <c r="N38" s="261">
        <v>3</v>
      </c>
    </row>
    <row r="39" spans="1:14" ht="24.95" customHeight="1" thickBot="1" x14ac:dyDescent="0.5">
      <c r="A39" s="270"/>
      <c r="B39" s="14" t="s">
        <v>64</v>
      </c>
      <c r="C39" s="15"/>
      <c r="D39" s="15"/>
      <c r="E39" s="267"/>
      <c r="F39" s="262"/>
      <c r="G39" s="262"/>
      <c r="H39" s="270"/>
      <c r="I39" s="14" t="s">
        <v>65</v>
      </c>
      <c r="J39" s="15"/>
      <c r="K39" s="15"/>
      <c r="L39" s="267"/>
      <c r="M39" s="262"/>
      <c r="N39" s="262"/>
    </row>
  </sheetData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3-16</vt:lpstr>
      <vt:lpstr>17</vt:lpstr>
      <vt:lpstr>Группы</vt:lpstr>
      <vt:lpstr>'17'!Область_печати</vt:lpstr>
      <vt:lpstr>'3-16'!Область_печати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Владислава Зукина</cp:lastModifiedBy>
  <dcterms:created xsi:type="dcterms:W3CDTF">2020-06-19T16:27:57Z</dcterms:created>
  <dcterms:modified xsi:type="dcterms:W3CDTF">2020-06-21T10:15:25Z</dcterms:modified>
</cp:coreProperties>
</file>